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i-bu01\Desktop\"/>
    </mc:Choice>
  </mc:AlternateContent>
  <xr:revisionPtr revIDLastSave="0" documentId="8_{48CCE0CB-AEA8-416A-91BC-87168352458A}" xr6:coauthVersionLast="47" xr6:coauthVersionMax="47" xr10:uidLastSave="{00000000-0000-0000-0000-000000000000}"/>
  <bookViews>
    <workbookView xWindow="-120" yWindow="-120" windowWidth="20730" windowHeight="11040" xr2:uid="{50E76CCD-0B14-4DE2-BDBA-42C649387155}"/>
  </bookViews>
  <sheets>
    <sheet name="就労B型" sheetId="1" r:id="rId1"/>
  </sheets>
  <externalReferences>
    <externalReference r:id="rId2"/>
  </externalReferences>
  <definedNames>
    <definedName name="_20030502_daicho_saishin" localSheetId="0">#REF!</definedName>
    <definedName name="_xlnm._FilterDatabase" localSheetId="0" hidden="1">就労B型!$A$4:$V$4</definedName>
    <definedName name="_xlnm.Print_Area" localSheetId="0">就労B型!$A$1:$U$171</definedName>
    <definedName name="_xlnm.Print_Titles" localSheetId="0">就労B型!$B:$G,就労B型!$1:$4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N5" i="1"/>
  <c r="K6" i="1"/>
  <c r="N6" i="1"/>
  <c r="K7" i="1"/>
  <c r="N7" i="1"/>
  <c r="K8" i="1"/>
  <c r="N8" i="1"/>
  <c r="K9" i="1"/>
  <c r="N9" i="1"/>
  <c r="K10" i="1"/>
  <c r="N10" i="1"/>
  <c r="K11" i="1"/>
  <c r="N11" i="1"/>
  <c r="K12" i="1"/>
  <c r="N12" i="1"/>
  <c r="K13" i="1"/>
  <c r="N13" i="1"/>
  <c r="K14" i="1"/>
  <c r="N14" i="1"/>
  <c r="K15" i="1"/>
  <c r="N15" i="1"/>
  <c r="K16" i="1"/>
  <c r="N16" i="1"/>
  <c r="K17" i="1"/>
  <c r="N17" i="1"/>
  <c r="K18" i="1"/>
  <c r="N18" i="1"/>
  <c r="K19" i="1"/>
  <c r="N19" i="1"/>
  <c r="K20" i="1"/>
  <c r="N20" i="1"/>
  <c r="K21" i="1"/>
  <c r="N21" i="1"/>
  <c r="K22" i="1"/>
  <c r="N22" i="1"/>
  <c r="K23" i="1"/>
  <c r="N23" i="1"/>
  <c r="K24" i="1"/>
  <c r="N24" i="1"/>
  <c r="K25" i="1"/>
  <c r="N25" i="1"/>
  <c r="K26" i="1"/>
  <c r="N26" i="1"/>
  <c r="K27" i="1"/>
  <c r="N27" i="1"/>
  <c r="K28" i="1"/>
  <c r="N28" i="1"/>
  <c r="K29" i="1"/>
  <c r="N29" i="1"/>
  <c r="K30" i="1"/>
  <c r="N30" i="1"/>
  <c r="K31" i="1"/>
  <c r="N31" i="1"/>
  <c r="K32" i="1"/>
  <c r="N32" i="1"/>
  <c r="K33" i="1"/>
  <c r="N33" i="1"/>
  <c r="K34" i="1"/>
  <c r="N34" i="1"/>
  <c r="K35" i="1"/>
  <c r="N35" i="1"/>
  <c r="K36" i="1"/>
  <c r="N36" i="1"/>
  <c r="K37" i="1"/>
  <c r="N37" i="1"/>
  <c r="K38" i="1"/>
  <c r="N38" i="1"/>
  <c r="K39" i="1"/>
  <c r="N39" i="1"/>
  <c r="K40" i="1"/>
  <c r="N40" i="1"/>
  <c r="K41" i="1"/>
  <c r="N41" i="1"/>
  <c r="K42" i="1"/>
  <c r="N42" i="1"/>
  <c r="K43" i="1"/>
  <c r="N43" i="1"/>
  <c r="K44" i="1"/>
  <c r="N44" i="1"/>
  <c r="K45" i="1"/>
  <c r="N45" i="1"/>
  <c r="K46" i="1"/>
  <c r="N46" i="1"/>
  <c r="K47" i="1"/>
  <c r="N47" i="1"/>
  <c r="K48" i="1"/>
  <c r="N48" i="1"/>
  <c r="K49" i="1"/>
  <c r="N49" i="1"/>
  <c r="K50" i="1"/>
  <c r="N50" i="1"/>
  <c r="K51" i="1"/>
  <c r="N51" i="1"/>
  <c r="K52" i="1"/>
  <c r="N52" i="1"/>
  <c r="K53" i="1"/>
  <c r="N53" i="1"/>
  <c r="K54" i="1"/>
  <c r="N54" i="1"/>
  <c r="K55" i="1"/>
  <c r="N55" i="1"/>
  <c r="K56" i="1"/>
  <c r="N56" i="1"/>
  <c r="K57" i="1"/>
  <c r="N57" i="1"/>
  <c r="K58" i="1"/>
  <c r="N58" i="1"/>
  <c r="K59" i="1"/>
  <c r="N59" i="1"/>
  <c r="K60" i="1"/>
  <c r="N60" i="1"/>
  <c r="K61" i="1"/>
  <c r="N61" i="1"/>
  <c r="K62" i="1"/>
  <c r="N62" i="1"/>
  <c r="K63" i="1"/>
  <c r="N63" i="1"/>
  <c r="K64" i="1"/>
  <c r="N64" i="1"/>
  <c r="K65" i="1"/>
  <c r="N65" i="1"/>
  <c r="K66" i="1"/>
  <c r="N66" i="1"/>
  <c r="K67" i="1"/>
  <c r="N67" i="1"/>
  <c r="K68" i="1"/>
  <c r="N68" i="1"/>
  <c r="K69" i="1"/>
  <c r="N69" i="1"/>
  <c r="K70" i="1"/>
  <c r="N70" i="1"/>
  <c r="K71" i="1"/>
  <c r="N71" i="1"/>
  <c r="K72" i="1"/>
  <c r="N72" i="1"/>
  <c r="K73" i="1"/>
  <c r="N73" i="1"/>
  <c r="K74" i="1"/>
  <c r="N74" i="1"/>
  <c r="K75" i="1"/>
  <c r="N75" i="1"/>
  <c r="K76" i="1"/>
  <c r="N76" i="1"/>
  <c r="K77" i="1"/>
  <c r="N77" i="1"/>
  <c r="K78" i="1"/>
  <c r="N78" i="1"/>
  <c r="K79" i="1"/>
  <c r="N79" i="1"/>
  <c r="K80" i="1"/>
  <c r="N80" i="1"/>
  <c r="K81" i="1"/>
  <c r="N81" i="1"/>
  <c r="K82" i="1"/>
  <c r="N82" i="1"/>
  <c r="K83" i="1"/>
  <c r="N83" i="1"/>
  <c r="K84" i="1"/>
  <c r="N84" i="1"/>
  <c r="K85" i="1"/>
  <c r="N85" i="1"/>
  <c r="K86" i="1"/>
  <c r="N86" i="1"/>
  <c r="K87" i="1"/>
  <c r="N87" i="1"/>
  <c r="K88" i="1"/>
  <c r="N88" i="1"/>
  <c r="K89" i="1"/>
  <c r="N89" i="1"/>
  <c r="K90" i="1"/>
  <c r="N90" i="1"/>
  <c r="K91" i="1"/>
  <c r="N91" i="1"/>
  <c r="K92" i="1"/>
  <c r="N92" i="1"/>
  <c r="K93" i="1"/>
  <c r="N93" i="1"/>
  <c r="K94" i="1"/>
  <c r="N94" i="1"/>
  <c r="K95" i="1"/>
  <c r="N95" i="1"/>
  <c r="K96" i="1"/>
  <c r="N96" i="1"/>
  <c r="K97" i="1"/>
  <c r="N97" i="1"/>
  <c r="K98" i="1"/>
  <c r="N98" i="1"/>
  <c r="K99" i="1"/>
  <c r="N99" i="1"/>
  <c r="K100" i="1"/>
  <c r="N100" i="1"/>
  <c r="K101" i="1"/>
  <c r="N101" i="1"/>
  <c r="K102" i="1"/>
  <c r="N102" i="1"/>
  <c r="K103" i="1"/>
  <c r="N103" i="1"/>
  <c r="K104" i="1"/>
  <c r="N104" i="1"/>
  <c r="K105" i="1"/>
  <c r="N105" i="1"/>
  <c r="K106" i="1"/>
  <c r="N106" i="1"/>
  <c r="K107" i="1"/>
  <c r="N107" i="1"/>
  <c r="K108" i="1"/>
  <c r="N108" i="1"/>
  <c r="K109" i="1"/>
  <c r="N109" i="1"/>
  <c r="K110" i="1"/>
  <c r="N110" i="1"/>
  <c r="K111" i="1"/>
  <c r="N111" i="1"/>
  <c r="K112" i="1"/>
  <c r="N112" i="1"/>
  <c r="K113" i="1"/>
  <c r="N113" i="1"/>
  <c r="K114" i="1"/>
  <c r="N114" i="1"/>
  <c r="K115" i="1"/>
  <c r="N115" i="1"/>
  <c r="K116" i="1"/>
  <c r="N116" i="1"/>
  <c r="K117" i="1"/>
  <c r="N117" i="1"/>
  <c r="K118" i="1"/>
  <c r="N118" i="1"/>
  <c r="K119" i="1"/>
  <c r="N119" i="1"/>
  <c r="K120" i="1"/>
  <c r="N120" i="1"/>
  <c r="K121" i="1"/>
  <c r="N121" i="1"/>
  <c r="K122" i="1"/>
  <c r="N122" i="1"/>
  <c r="K123" i="1"/>
  <c r="N123" i="1"/>
  <c r="K124" i="1"/>
  <c r="N124" i="1"/>
  <c r="K125" i="1"/>
  <c r="N125" i="1"/>
  <c r="K126" i="1"/>
  <c r="N126" i="1"/>
  <c r="K127" i="1"/>
  <c r="N127" i="1"/>
  <c r="K128" i="1"/>
  <c r="N128" i="1"/>
  <c r="K129" i="1"/>
  <c r="N129" i="1"/>
  <c r="K130" i="1"/>
  <c r="N130" i="1"/>
  <c r="K131" i="1"/>
  <c r="N131" i="1"/>
  <c r="K132" i="1"/>
  <c r="N132" i="1"/>
  <c r="K133" i="1"/>
  <c r="N133" i="1"/>
  <c r="K134" i="1"/>
  <c r="N134" i="1"/>
  <c r="K135" i="1"/>
  <c r="N135" i="1"/>
  <c r="K136" i="1"/>
  <c r="N136" i="1"/>
  <c r="K137" i="1"/>
  <c r="N137" i="1"/>
  <c r="K138" i="1"/>
  <c r="N138" i="1"/>
  <c r="K139" i="1"/>
  <c r="N139" i="1"/>
  <c r="K140" i="1"/>
  <c r="N140" i="1"/>
  <c r="K141" i="1"/>
  <c r="N141" i="1"/>
  <c r="K142" i="1"/>
  <c r="N142" i="1"/>
  <c r="K143" i="1"/>
  <c r="N143" i="1"/>
  <c r="K144" i="1"/>
  <c r="N144" i="1"/>
  <c r="K145" i="1"/>
  <c r="N145" i="1"/>
  <c r="K146" i="1"/>
  <c r="N146" i="1"/>
  <c r="K147" i="1"/>
  <c r="N147" i="1"/>
  <c r="K148" i="1"/>
  <c r="N148" i="1"/>
  <c r="K149" i="1"/>
  <c r="N149" i="1"/>
  <c r="K150" i="1"/>
  <c r="N150" i="1"/>
  <c r="K151" i="1"/>
  <c r="N151" i="1"/>
  <c r="K152" i="1"/>
  <c r="N152" i="1"/>
  <c r="K153" i="1"/>
  <c r="N153" i="1"/>
  <c r="K154" i="1"/>
  <c r="N154" i="1"/>
  <c r="K155" i="1"/>
  <c r="N155" i="1"/>
  <c r="K156" i="1"/>
  <c r="N156" i="1"/>
  <c r="K157" i="1"/>
  <c r="N157" i="1"/>
  <c r="K158" i="1"/>
  <c r="N158" i="1"/>
  <c r="K159" i="1"/>
  <c r="N159" i="1"/>
  <c r="K160" i="1"/>
  <c r="N160" i="1"/>
  <c r="K161" i="1"/>
  <c r="N161" i="1"/>
  <c r="K162" i="1"/>
  <c r="N162" i="1"/>
  <c r="K163" i="1"/>
  <c r="N163" i="1"/>
  <c r="K164" i="1"/>
  <c r="N164" i="1"/>
  <c r="K165" i="1"/>
  <c r="N165" i="1"/>
  <c r="D166" i="1"/>
  <c r="G166" i="1"/>
  <c r="H166" i="1"/>
  <c r="I166" i="1"/>
  <c r="J166" i="1"/>
  <c r="K166" i="1"/>
  <c r="L166" i="1"/>
  <c r="M166" i="1"/>
  <c r="N166" i="1"/>
  <c r="D167" i="1"/>
  <c r="D168" i="1"/>
  <c r="H168" i="1"/>
  <c r="D169" i="1"/>
  <c r="D170" i="1"/>
  <c r="D171" i="1"/>
</calcChain>
</file>

<file path=xl/sharedStrings.xml><?xml version="1.0" encoding="utf-8"?>
<sst xmlns="http://schemas.openxmlformats.org/spreadsheetml/2006/main" count="39" uniqueCount="39">
  <si>
    <t>事業所数</t>
    <rPh sb="0" eb="3">
      <t>ジギョウショ</t>
    </rPh>
    <rPh sb="3" eb="4">
      <t>スウ</t>
    </rPh>
    <phoneticPr fontId="2"/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</si>
  <si>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</si>
  <si>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</si>
  <si>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株式・合名・合資・合同会社</t>
    <phoneticPr fontId="2"/>
  </si>
  <si>
    <t>医療法人</t>
  </si>
  <si>
    <t>就労継続支援Ｂ型サービス費（Ⅲ）又は就労継続支援Ｂ型サービス費（Ⅳ）</t>
    <phoneticPr fontId="2"/>
  </si>
  <si>
    <t>社会福祉法人（社会福祉協議会以外）</t>
  </si>
  <si>
    <t>就労継続支援Ｂ型サービス費（Ⅰ）又は就労継続支援Ｂ型サービス費（Ⅱ）</t>
    <phoneticPr fontId="2"/>
  </si>
  <si>
    <t>社会福祉協議会</t>
    <phoneticPr fontId="2"/>
  </si>
  <si>
    <t>ビリーブ</t>
    <phoneticPr fontId="2"/>
  </si>
  <si>
    <t>（株）ビリーブ</t>
    <rPh sb="1" eb="2">
      <t>カブ</t>
    </rPh>
    <phoneticPr fontId="2"/>
  </si>
  <si>
    <t>山梨県</t>
    <rPh sb="0" eb="3">
      <t>ヤマナシケン</t>
    </rPh>
    <phoneticPr fontId="2"/>
  </si>
  <si>
    <t>⑳利用者の割合（％）</t>
    <rPh sb="1" eb="4">
      <t>リヨウシャ</t>
    </rPh>
    <rPh sb="5" eb="7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</si>
  <si>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</si>
  <si>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</si>
  <si>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⑰新規実施</t>
    <phoneticPr fontId="2"/>
  </si>
  <si>
    <t>⑯実施状況</t>
    <rPh sb="1" eb="3">
      <t>ジッシ</t>
    </rPh>
    <rPh sb="3" eb="5">
      <t>ジョウキョウ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</si>
  <si>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</si>
  <si>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⑫工賃支払総額</t>
    <rPh sb="1" eb="3">
      <t>コウチン</t>
    </rPh>
    <rPh sb="3" eb="5">
      <t>シハライ</t>
    </rPh>
    <rPh sb="5" eb="7">
      <t>ソウガク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</si>
  <si>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</si>
  <si>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⑩工賃平均額</t>
    <rPh sb="1" eb="3">
      <t>コウチン</t>
    </rPh>
    <rPh sb="3" eb="5">
      <t>ヘイキン</t>
    </rPh>
    <rPh sb="5" eb="6">
      <t>ガク</t>
    </rPh>
    <phoneticPr fontId="2"/>
  </si>
  <si>
    <t>⑨工賃支払総額</t>
    <rPh sb="1" eb="3">
      <t>コウチン</t>
    </rPh>
    <rPh sb="3" eb="5">
      <t>シハライ</t>
    </rPh>
    <rPh sb="5" eb="7">
      <t>ソウガク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</si>
  <si>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</si>
  <si>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⑦定員</t>
    <rPh sb="1" eb="3">
      <t>テイイン</t>
    </rPh>
    <phoneticPr fontId="2"/>
  </si>
  <si>
    <t>在宅利用</t>
    <rPh sb="0" eb="2">
      <t>ザイタク</t>
    </rPh>
    <rPh sb="2" eb="4">
      <t>リヨウ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</si>
  <si>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</si>
  <si>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時間額</t>
    <rPh sb="0" eb="3">
      <t>ジカンガク</t>
    </rPh>
    <phoneticPr fontId="2"/>
  </si>
  <si>
    <t>月額</t>
    <rPh sb="0" eb="2">
      <t>ゲツガク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</si>
  <si>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</si>
  <si>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⑮備考</t>
    <rPh sb="1" eb="3">
      <t>ビコウ</t>
    </rPh>
    <phoneticPr fontId="2"/>
  </si>
  <si>
    <t>⑭新設</t>
    <rPh sb="1" eb="3">
      <t>シンセツ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</si>
  <si>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</si>
  <si>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⑥事業所名</t>
    <rPh sb="1" eb="4">
      <t>ジギョウショ</t>
    </rPh>
    <rPh sb="4" eb="5">
      <t>メイ</t>
    </rPh>
    <phoneticPr fontId="2"/>
  </si>
  <si>
    <t>⑤法人名</t>
    <rPh sb="1" eb="3">
      <t>ホウジン</t>
    </rPh>
    <rPh sb="3" eb="4">
      <t>メイ</t>
    </rPh>
    <phoneticPr fontId="2"/>
  </si>
  <si>
    <t>④法人番号</t>
    <rPh sb="1" eb="3">
      <t>ホウジン</t>
    </rPh>
    <rPh sb="3" eb="5">
      <t>バンゴウ</t>
    </rPh>
    <phoneticPr fontId="2"/>
  </si>
  <si>
    <t>③法人種別</t>
    <rPh sb="1" eb="3">
      <t>ホウジン</t>
    </rPh>
    <rPh sb="3" eb="5">
      <t>シュベツ</t>
    </rPh>
    <phoneticPr fontId="2"/>
  </si>
  <si>
    <t>②No.</t>
    <phoneticPr fontId="2"/>
  </si>
  <si>
    <t>①都道府県名</t>
    <rPh sb="1" eb="5">
      <t>トドウフケン</t>
    </rPh>
    <rPh sb="5" eb="6">
      <t>メイ</t>
    </rPh>
    <phoneticPr fontId="2"/>
  </si>
  <si>
    <t>「就労継続支援B型」シート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</si>
</sst>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8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78" fontId="1" fillId="0" borderId="3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1" fillId="0" borderId="7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178" fontId="0" fillId="0" borderId="11" xfId="0" applyNumberFormat="1" applyBorder="1">
      <alignment vertical="center"/>
    </xf>
    <xf numFmtId="0" fontId="0" fillId="0" borderId="11" xfId="0" applyBorder="1">
      <alignment vertical="center"/>
    </xf>
    <xf numFmtId="178" fontId="1" fillId="0" borderId="12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177" fontId="0" fillId="0" borderId="16" xfId="0" applyNumberFormat="1" applyBorder="1">
      <alignment vertical="center"/>
    </xf>
    <xf numFmtId="176" fontId="1" fillId="0" borderId="17" xfId="0" applyNumberFormat="1" applyFont="1" applyBorder="1">
      <alignment vertical="center"/>
    </xf>
    <xf numFmtId="176" fontId="0" fillId="0" borderId="18" xfId="0" applyNumberFormat="1" applyBorder="1">
      <alignment vertical="center"/>
    </xf>
    <xf numFmtId="176" fontId="1" fillId="0" borderId="18" xfId="0" applyNumberFormat="1" applyFont="1" applyBorder="1">
      <alignment vertical="center"/>
    </xf>
    <xf numFmtId="176" fontId="1" fillId="0" borderId="14" xfId="0" applyNumberFormat="1" applyFont="1" applyBorder="1">
      <alignment vertical="center"/>
    </xf>
    <xf numFmtId="0" fontId="1" fillId="0" borderId="10" xfId="0" applyFont="1" applyBorder="1" applyAlignment="1">
      <alignment horizontal="left" vertical="center" wrapText="1" shrinkToFit="1"/>
    </xf>
    <xf numFmtId="0" fontId="0" fillId="0" borderId="17" xfId="0" applyBorder="1">
      <alignment vertical="center"/>
    </xf>
    <xf numFmtId="0" fontId="1" fillId="0" borderId="17" xfId="0" applyFont="1" applyBorder="1">
      <alignment vertical="center"/>
    </xf>
    <xf numFmtId="178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176" fontId="1" fillId="0" borderId="12" xfId="0" applyNumberFormat="1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center" vertical="center"/>
    </xf>
    <xf numFmtId="176" fontId="0" fillId="2" borderId="14" xfId="0" applyNumberFormat="1" applyFill="1" applyBorder="1" applyAlignment="1">
      <alignment vertical="center" shrinkToFit="1"/>
    </xf>
    <xf numFmtId="176" fontId="0" fillId="2" borderId="15" xfId="0" applyNumberFormat="1" applyFill="1" applyBorder="1" applyAlignment="1">
      <alignment horizontal="center" vertical="center" shrinkToFit="1"/>
    </xf>
    <xf numFmtId="177" fontId="0" fillId="2" borderId="16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176" fontId="0" fillId="2" borderId="18" xfId="0" applyNumberFormat="1" applyFill="1" applyBorder="1">
      <alignment vertical="center"/>
    </xf>
    <xf numFmtId="176" fontId="0" fillId="2" borderId="14" xfId="0" applyNumberFormat="1" applyFill="1" applyBorder="1">
      <alignment vertical="center"/>
    </xf>
    <xf numFmtId="0" fontId="0" fillId="2" borderId="9" xfId="0" applyFill="1" applyBorder="1" applyAlignment="1">
      <alignment horizontal="left" vertical="center" wrapText="1" shrinkToFit="1"/>
    </xf>
    <xf numFmtId="0" fontId="0" fillId="2" borderId="9" xfId="0" applyFill="1" applyBorder="1" applyAlignment="1">
      <alignment horizontal="left" vertical="center"/>
    </xf>
    <xf numFmtId="0" fontId="0" fillId="2" borderId="9" xfId="0" applyFill="1" applyBorder="1">
      <alignment vertical="center"/>
    </xf>
    <xf numFmtId="0" fontId="0" fillId="0" borderId="9" xfId="0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left" vertical="center" wrapText="1" shrinkToFit="1"/>
    </xf>
    <xf numFmtId="0" fontId="0" fillId="0" borderId="20" xfId="0" applyBorder="1">
      <alignment vertical="center"/>
    </xf>
    <xf numFmtId="0" fontId="0" fillId="2" borderId="20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49" fontId="0" fillId="0" borderId="9" xfId="0" applyNumberFormat="1" applyBorder="1" applyAlignment="1">
      <alignment horizontal="left" vertical="center" shrinkToFit="1"/>
    </xf>
    <xf numFmtId="49" fontId="0" fillId="0" borderId="9" xfId="1" applyNumberFormat="1" applyFont="1" applyBorder="1" applyAlignment="1">
      <alignment horizontal="left" vertical="center" shrinkToFit="1"/>
    </xf>
    <xf numFmtId="49" fontId="1" fillId="2" borderId="9" xfId="1" applyNumberFormat="1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0" borderId="9" xfId="0" applyBorder="1" applyAlignment="1">
      <alignment vertical="center" shrinkToFit="1"/>
    </xf>
    <xf numFmtId="178" fontId="0" fillId="0" borderId="21" xfId="0" applyNumberFormat="1" applyBorder="1">
      <alignment vertical="center"/>
    </xf>
    <xf numFmtId="0" fontId="0" fillId="0" borderId="21" xfId="0" applyBorder="1">
      <alignment vertical="center"/>
    </xf>
    <xf numFmtId="176" fontId="1" fillId="0" borderId="22" xfId="0" applyNumberFormat="1" applyFont="1" applyBorder="1" applyAlignment="1">
      <alignment horizontal="center" vertical="center" shrinkToFit="1"/>
    </xf>
    <xf numFmtId="176" fontId="1" fillId="0" borderId="21" xfId="0" applyNumberFormat="1" applyFont="1" applyBorder="1" applyAlignment="1">
      <alignment horizontal="center" vertical="center" shrinkToFit="1"/>
    </xf>
    <xf numFmtId="0" fontId="0" fillId="2" borderId="9" xfId="0" applyFill="1" applyBorder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8" fontId="1" fillId="0" borderId="22" xfId="0" applyNumberFormat="1" applyFont="1" applyBorder="1" applyAlignment="1">
      <alignment horizontal="center" vertical="center" shrinkToFit="1"/>
    </xf>
    <xf numFmtId="176" fontId="1" fillId="0" borderId="23" xfId="0" applyNumberFormat="1" applyFont="1" applyBorder="1" applyAlignment="1">
      <alignment horizontal="center" vertical="center" shrinkToFit="1"/>
    </xf>
    <xf numFmtId="176" fontId="1" fillId="0" borderId="24" xfId="0" applyNumberFormat="1" applyFont="1" applyBorder="1" applyAlignment="1">
      <alignment vertical="center" shrinkToFit="1"/>
    </xf>
    <xf numFmtId="176" fontId="1" fillId="0" borderId="25" xfId="0" applyNumberFormat="1" applyFont="1" applyBorder="1" applyAlignment="1">
      <alignment horizontal="center" vertical="center" shrinkToFit="1"/>
    </xf>
    <xf numFmtId="177" fontId="0" fillId="0" borderId="24" xfId="0" applyNumberFormat="1" applyBorder="1">
      <alignment vertical="center"/>
    </xf>
    <xf numFmtId="176" fontId="1" fillId="0" borderId="26" xfId="0" applyNumberFormat="1" applyFont="1" applyBorder="1">
      <alignment vertical="center"/>
    </xf>
    <xf numFmtId="176" fontId="0" fillId="0" borderId="27" xfId="0" applyNumberFormat="1" applyBorder="1">
      <alignment vertical="center"/>
    </xf>
    <xf numFmtId="176" fontId="1" fillId="0" borderId="27" xfId="0" applyNumberFormat="1" applyFont="1" applyBorder="1">
      <alignment vertical="center"/>
    </xf>
    <xf numFmtId="176" fontId="1" fillId="0" borderId="28" xfId="0" applyNumberFormat="1" applyFont="1" applyBorder="1">
      <alignment vertical="center"/>
    </xf>
    <xf numFmtId="0" fontId="6" fillId="2" borderId="19" xfId="0" applyFont="1" applyFill="1" applyBorder="1" applyAlignment="1">
      <alignment horizontal="center" vertical="center"/>
    </xf>
    <xf numFmtId="0" fontId="1" fillId="0" borderId="19" xfId="0" applyFont="1" applyBorder="1">
      <alignment vertical="center"/>
    </xf>
    <xf numFmtId="176" fontId="0" fillId="3" borderId="29" xfId="0" applyNumberFormat="1" applyFill="1" applyBorder="1">
      <alignment vertical="center"/>
    </xf>
    <xf numFmtId="176" fontId="0" fillId="4" borderId="29" xfId="0" applyNumberFormat="1" applyFill="1" applyBorder="1">
      <alignment vertical="center"/>
    </xf>
    <xf numFmtId="176" fontId="0" fillId="4" borderId="29" xfId="0" applyNumberFormat="1" applyFill="1" applyBorder="1" applyAlignment="1">
      <alignment horizontal="center" vertical="center" wrapText="1"/>
    </xf>
    <xf numFmtId="176" fontId="0" fillId="4" borderId="29" xfId="0" applyNumberForma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 shrinkToFit="1"/>
    </xf>
    <xf numFmtId="176" fontId="7" fillId="5" borderId="29" xfId="0" applyNumberFormat="1" applyFont="1" applyFill="1" applyBorder="1" applyAlignment="1">
      <alignment horizontal="center" vertical="center" shrinkToFit="1"/>
    </xf>
    <xf numFmtId="176" fontId="0" fillId="5" borderId="29" xfId="0" applyNumberFormat="1" applyFill="1" applyBorder="1" applyAlignment="1">
      <alignment horizontal="center" vertical="center" shrinkToFit="1"/>
    </xf>
    <xf numFmtId="0" fontId="7" fillId="6" borderId="29" xfId="0" applyFont="1" applyFill="1" applyBorder="1" applyAlignment="1">
      <alignment horizontal="center" vertical="center" shrinkToFit="1"/>
    </xf>
    <xf numFmtId="176" fontId="7" fillId="6" borderId="29" xfId="0" applyNumberFormat="1" applyFont="1" applyFill="1" applyBorder="1" applyAlignment="1">
      <alignment horizontal="center" vertical="center" shrinkToFit="1"/>
    </xf>
    <xf numFmtId="176" fontId="0" fillId="6" borderId="29" xfId="0" applyNumberFormat="1" applyFill="1" applyBorder="1" applyAlignment="1">
      <alignment horizontal="center" vertical="center" shrinkToFit="1"/>
    </xf>
    <xf numFmtId="176" fontId="0" fillId="4" borderId="29" xfId="0" applyNumberFormat="1" applyFill="1" applyBorder="1" applyAlignment="1">
      <alignment horizontal="center" vertical="center" shrinkToFit="1"/>
    </xf>
    <xf numFmtId="0" fontId="0" fillId="4" borderId="29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0" fillId="0" borderId="30" xfId="0" applyBorder="1">
      <alignment vertical="center"/>
    </xf>
    <xf numFmtId="176" fontId="0" fillId="0" borderId="0" xfId="0" applyNumberFormat="1" applyAlignment="1">
      <alignment vertical="center" wrapText="1"/>
    </xf>
    <xf numFmtId="176" fontId="0" fillId="4" borderId="29" xfId="0" applyNumberFormat="1" applyFill="1" applyBorder="1" applyAlignment="1">
      <alignment horizontal="center" vertical="center" wrapText="1"/>
    </xf>
    <xf numFmtId="176" fontId="0" fillId="4" borderId="29" xfId="0" applyNumberFormat="1" applyFill="1" applyBorder="1" applyAlignment="1">
      <alignment horizontal="center" vertical="center"/>
    </xf>
    <xf numFmtId="176" fontId="1" fillId="4" borderId="29" xfId="0" applyNumberFormat="1" applyFon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 shrinkToFit="1"/>
    </xf>
    <xf numFmtId="0" fontId="0" fillId="6" borderId="29" xfId="0" applyFill="1" applyBorder="1" applyAlignment="1">
      <alignment horizontal="center" vertical="center" shrinkToFit="1"/>
    </xf>
    <xf numFmtId="0" fontId="0" fillId="4" borderId="29" xfId="0" applyFill="1" applyBorder="1" applyAlignment="1">
      <alignment vertical="center" shrinkToFit="1"/>
    </xf>
    <xf numFmtId="0" fontId="0" fillId="0" borderId="31" xfId="0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9" fillId="0" borderId="0" xfId="0" applyFont="1">
      <alignment vertical="center"/>
    </xf>
  </cellXfs>
  <cellStyles count="2">
    <cellStyle name="標準" xfId="0" builtinId="0"/>
    <cellStyle name="標準 2" xfId="1" xr:uid="{CA1F04D5-2B73-469D-A906-85BFC280C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iri-bu01\Desktop\&#30476;&#12539;&#24066;&#23626;&#20986;(&#37325;&#35201;&#65289;\R5&#20304;&#34276;\R5&#24180;&#23455;&#32318;&#22577;&#21578;&#31080;&#65288;&#20107;&#26989;&#25152;&#21517;&#65289;.xlsx" TargetMode="External"/><Relationship Id="rId1" Type="http://schemas.openxmlformats.org/officeDocument/2006/relationships/externalLinkPath" Target="&#30476;&#12539;&#24066;&#23626;&#20986;(&#37325;&#35201;&#65289;/R5&#20304;&#34276;/R5&#24180;&#23455;&#32318;&#22577;&#21578;&#31080;&#65288;&#20107;&#26989;&#25152;&#215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平均工賃（月額）"/>
      <sheetName val="平均工賃（時間額）"/>
      <sheetName val="施設数"/>
      <sheetName val="就労Ａ型（雇用型）"/>
      <sheetName val="就労Ａ型（非雇用型）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33D4-2E23-4FBB-B036-B26B05BEEAC6}">
  <sheetPr>
    <tabColor theme="3" tint="0.79998168889431442"/>
    <pageSetUpPr fitToPage="1"/>
  </sheetPr>
  <dimension ref="A1:Z827"/>
  <sheetViews>
    <sheetView tabSelected="1" view="pageBreakPreview" topLeftCell="B1" zoomScaleNormal="100" zoomScaleSheetLayoutView="100" workbookViewId="0">
      <selection activeCell="L10" sqref="L10"/>
    </sheetView>
  </sheetViews>
  <sheetFormatPr defaultColWidth="9" defaultRowHeight="13.5" x14ac:dyDescent="0.15"/>
  <cols>
    <col min="1" max="1" width="4.625" style="5" hidden="1" customWidth="1"/>
    <col min="2" max="2" width="8.375" style="1" customWidth="1"/>
    <col min="3" max="3" width="4.5" style="1" bestFit="1" customWidth="1"/>
    <col min="4" max="5" width="8.375" style="1" customWidth="1"/>
    <col min="6" max="6" width="25.625" style="1" customWidth="1"/>
    <col min="7" max="7" width="38.625" style="4" customWidth="1"/>
    <col min="8" max="8" width="6.75" style="3" customWidth="1"/>
    <col min="9" max="10" width="13.375" style="3" customWidth="1"/>
    <col min="11" max="11" width="13.375" style="2" customWidth="1"/>
    <col min="12" max="12" width="13" style="2" customWidth="1"/>
    <col min="13" max="13" width="12.25" style="2" customWidth="1"/>
    <col min="14" max="14" width="13" style="2" customWidth="1"/>
    <col min="15" max="15" width="7.87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6" ht="30" customHeight="1" thickBot="1" x14ac:dyDescent="0.2">
      <c r="B1" s="115" t="s">
        <v>38</v>
      </c>
    </row>
    <row r="2" spans="1:26" ht="16.5" customHeight="1" thickBot="1" x14ac:dyDescent="0.2">
      <c r="A2" s="114"/>
      <c r="B2" s="102" t="s">
        <v>37</v>
      </c>
      <c r="C2" s="102" t="s">
        <v>36</v>
      </c>
      <c r="D2" s="103" t="s">
        <v>35</v>
      </c>
      <c r="E2" s="103" t="s">
        <v>34</v>
      </c>
      <c r="F2" s="103" t="s">
        <v>33</v>
      </c>
      <c r="G2" s="102" t="s">
        <v>32</v>
      </c>
      <c r="H2" s="113" t="s">
        <v>31</v>
      </c>
      <c r="I2" s="113"/>
      <c r="J2" s="113"/>
      <c r="K2" s="113"/>
      <c r="L2" s="113"/>
      <c r="M2" s="113"/>
      <c r="N2" s="113"/>
      <c r="O2" s="107" t="s">
        <v>30</v>
      </c>
      <c r="P2" s="107" t="s">
        <v>29</v>
      </c>
      <c r="Q2" s="107" t="s">
        <v>28</v>
      </c>
      <c r="R2" s="107"/>
      <c r="S2" s="107"/>
      <c r="T2" s="107"/>
      <c r="U2" s="107"/>
    </row>
    <row r="3" spans="1:26" ht="33" customHeight="1" thickBot="1" x14ac:dyDescent="0.2">
      <c r="A3" s="112"/>
      <c r="B3" s="102"/>
      <c r="C3" s="102"/>
      <c r="D3" s="103"/>
      <c r="E3" s="103"/>
      <c r="F3" s="103"/>
      <c r="G3" s="102"/>
      <c r="H3" s="111"/>
      <c r="I3" s="110" t="s">
        <v>27</v>
      </c>
      <c r="J3" s="110"/>
      <c r="K3" s="110"/>
      <c r="L3" s="109" t="s">
        <v>26</v>
      </c>
      <c r="M3" s="109"/>
      <c r="N3" s="109"/>
      <c r="O3" s="108"/>
      <c r="P3" s="108"/>
      <c r="Q3" s="107" t="s">
        <v>25</v>
      </c>
      <c r="R3" s="107"/>
      <c r="S3" s="107"/>
      <c r="T3" s="106" t="s">
        <v>24</v>
      </c>
      <c r="U3" s="106"/>
      <c r="V3" s="105"/>
    </row>
    <row r="4" spans="1:26" s="5" customFormat="1" ht="38.25" customHeight="1" thickBot="1" x14ac:dyDescent="0.2">
      <c r="A4" s="104"/>
      <c r="B4" s="102"/>
      <c r="C4" s="102"/>
      <c r="D4" s="103"/>
      <c r="E4" s="103"/>
      <c r="F4" s="103"/>
      <c r="G4" s="102"/>
      <c r="H4" s="101" t="s">
        <v>23</v>
      </c>
      <c r="I4" s="100" t="s">
        <v>22</v>
      </c>
      <c r="J4" s="99" t="s">
        <v>21</v>
      </c>
      <c r="K4" s="98" t="s">
        <v>20</v>
      </c>
      <c r="L4" s="97" t="s">
        <v>19</v>
      </c>
      <c r="M4" s="96" t="s">
        <v>18</v>
      </c>
      <c r="N4" s="95" t="s">
        <v>17</v>
      </c>
      <c r="O4" s="94"/>
      <c r="P4" s="94"/>
      <c r="Q4" s="93" t="s">
        <v>16</v>
      </c>
      <c r="R4" s="92" t="s">
        <v>15</v>
      </c>
      <c r="S4" s="92" t="s">
        <v>14</v>
      </c>
      <c r="T4" s="91" t="s">
        <v>13</v>
      </c>
      <c r="U4" s="90" t="s">
        <v>12</v>
      </c>
    </row>
    <row r="5" spans="1:26" ht="27" customHeight="1" x14ac:dyDescent="0.15">
      <c r="A5" s="27"/>
      <c r="B5" s="62" t="s">
        <v>11</v>
      </c>
      <c r="C5" s="89">
        <v>1</v>
      </c>
      <c r="D5" s="60">
        <v>4</v>
      </c>
      <c r="E5" s="88">
        <v>1911700423</v>
      </c>
      <c r="F5" s="60" t="s">
        <v>10</v>
      </c>
      <c r="G5" s="60" t="s">
        <v>9</v>
      </c>
      <c r="H5" s="87">
        <v>10</v>
      </c>
      <c r="I5" s="86">
        <v>150</v>
      </c>
      <c r="J5" s="84">
        <v>5950476</v>
      </c>
      <c r="K5" s="83">
        <f>IF(AND(I5&gt;0,J5&gt;0),J5/I5,0)</f>
        <v>39669.839999999997</v>
      </c>
      <c r="L5" s="85">
        <v>11722.5</v>
      </c>
      <c r="M5" s="84">
        <v>5950476</v>
      </c>
      <c r="N5" s="83">
        <f>IF(AND(L5&gt;0,M5&gt;0),M5/L5,0)</f>
        <v>507.61151631477929</v>
      </c>
      <c r="O5" s="82"/>
      <c r="P5" s="81"/>
      <c r="Q5" s="80"/>
      <c r="R5" s="80"/>
      <c r="S5" s="79"/>
      <c r="T5" s="29"/>
      <c r="U5" s="28"/>
      <c r="V5" s="78">
        <v>1</v>
      </c>
      <c r="W5" s="78" t="s">
        <v>8</v>
      </c>
      <c r="Y5" s="78">
        <v>1</v>
      </c>
      <c r="Z5" s="78" t="s">
        <v>7</v>
      </c>
    </row>
    <row r="6" spans="1:26" ht="27" customHeight="1" x14ac:dyDescent="0.15">
      <c r="A6" s="27"/>
      <c r="B6" s="61"/>
      <c r="C6" s="23"/>
      <c r="D6" s="25"/>
      <c r="E6" s="25"/>
      <c r="F6" s="61"/>
      <c r="G6" s="71"/>
      <c r="H6" s="38"/>
      <c r="I6" s="37"/>
      <c r="J6" s="35"/>
      <c r="K6" s="34">
        <f>IF(AND(I6&gt;0,J6&gt;0),J6/I6,0)</f>
        <v>0</v>
      </c>
      <c r="L6" s="36"/>
      <c r="M6" s="35"/>
      <c r="N6" s="34">
        <f>IF(AND(L6&gt;0,M6&gt;0),M6/L6,0)</f>
        <v>0</v>
      </c>
      <c r="O6" s="33"/>
      <c r="P6" s="32"/>
      <c r="Q6" s="44"/>
      <c r="R6" s="44"/>
      <c r="S6" s="30"/>
      <c r="T6" s="43"/>
      <c r="U6" s="42"/>
      <c r="V6" s="78">
        <v>2</v>
      </c>
      <c r="W6" s="77" t="s">
        <v>6</v>
      </c>
      <c r="Y6" s="78">
        <v>2</v>
      </c>
      <c r="Z6" s="78" t="s">
        <v>5</v>
      </c>
    </row>
    <row r="7" spans="1:26" ht="27" customHeight="1" x14ac:dyDescent="0.15">
      <c r="A7" s="27"/>
      <c r="B7" s="61"/>
      <c r="C7" s="23"/>
      <c r="D7" s="25"/>
      <c r="E7" s="25"/>
      <c r="F7" s="61"/>
      <c r="G7" s="76"/>
      <c r="H7" s="38"/>
      <c r="I7" s="37"/>
      <c r="J7" s="35"/>
      <c r="K7" s="34">
        <f>IF(AND(I7&gt;0,J7&gt;0),J7/I7,0)</f>
        <v>0</v>
      </c>
      <c r="L7" s="36"/>
      <c r="M7" s="35"/>
      <c r="N7" s="34">
        <f>IF(AND(L7&gt;0,M7&gt;0),M7/L7,0)</f>
        <v>0</v>
      </c>
      <c r="O7" s="33"/>
      <c r="P7" s="32"/>
      <c r="Q7" s="31"/>
      <c r="R7" s="31"/>
      <c r="S7" s="30"/>
      <c r="T7" s="29"/>
      <c r="U7" s="28"/>
      <c r="V7" s="78">
        <v>3</v>
      </c>
      <c r="W7" s="77" t="s">
        <v>4</v>
      </c>
    </row>
    <row r="8" spans="1:26" ht="27" customHeight="1" x14ac:dyDescent="0.15">
      <c r="A8" s="27"/>
      <c r="B8" s="61"/>
      <c r="C8" s="23"/>
      <c r="D8" s="25"/>
      <c r="E8" s="25"/>
      <c r="F8" s="61"/>
      <c r="G8" s="71"/>
      <c r="H8" s="38"/>
      <c r="I8" s="37"/>
      <c r="J8" s="35"/>
      <c r="K8" s="34">
        <f>IF(AND(I8&gt;0,J8&gt;0),J8/I8,0)</f>
        <v>0</v>
      </c>
      <c r="L8" s="36"/>
      <c r="M8" s="35"/>
      <c r="N8" s="34">
        <f>IF(AND(L8&gt;0,M8&gt;0),M8/L8,0)</f>
        <v>0</v>
      </c>
      <c r="O8" s="33"/>
      <c r="P8" s="32"/>
      <c r="Q8" s="44"/>
      <c r="R8" s="44"/>
      <c r="S8" s="30"/>
      <c r="T8" s="43"/>
      <c r="U8" s="42"/>
      <c r="V8" s="78">
        <v>4</v>
      </c>
      <c r="W8" s="77" t="s">
        <v>3</v>
      </c>
    </row>
    <row r="9" spans="1:26" ht="27" customHeight="1" x14ac:dyDescent="0.15">
      <c r="A9" s="27"/>
      <c r="B9" s="61"/>
      <c r="C9" s="23"/>
      <c r="D9" s="25"/>
      <c r="E9" s="25"/>
      <c r="F9" s="61"/>
      <c r="G9" s="71"/>
      <c r="H9" s="38"/>
      <c r="I9" s="37"/>
      <c r="J9" s="35"/>
      <c r="K9" s="34">
        <f>IF(AND(I9&gt;0,J9&gt;0),J9/I9,0)</f>
        <v>0</v>
      </c>
      <c r="L9" s="36"/>
      <c r="M9" s="35"/>
      <c r="N9" s="34">
        <f>IF(AND(L9&gt;0,M9&gt;0),M9/L9,0)</f>
        <v>0</v>
      </c>
      <c r="O9" s="33"/>
      <c r="P9" s="32"/>
      <c r="Q9" s="31"/>
      <c r="R9" s="31"/>
      <c r="S9" s="30"/>
      <c r="T9" s="29"/>
      <c r="U9" s="28"/>
      <c r="V9" s="78">
        <v>5</v>
      </c>
      <c r="W9" s="77" t="s">
        <v>2</v>
      </c>
    </row>
    <row r="10" spans="1:26" ht="27" customHeight="1" x14ac:dyDescent="0.15">
      <c r="A10" s="27"/>
      <c r="B10" s="61"/>
      <c r="C10" s="23"/>
      <c r="D10" s="25"/>
      <c r="E10" s="25"/>
      <c r="F10" s="61"/>
      <c r="G10" s="71"/>
      <c r="H10" s="38"/>
      <c r="I10" s="37"/>
      <c r="J10" s="35"/>
      <c r="K10" s="34">
        <f>IF(AND(I10&gt;0,J10&gt;0),J10/I10,0)</f>
        <v>0</v>
      </c>
      <c r="L10" s="36"/>
      <c r="M10" s="35"/>
      <c r="N10" s="34">
        <f>IF(AND(L10&gt;0,M10&gt;0),M10/L10,0)</f>
        <v>0</v>
      </c>
      <c r="O10" s="33"/>
      <c r="P10" s="32"/>
      <c r="Q10" s="44"/>
      <c r="R10" s="44"/>
      <c r="S10" s="30"/>
      <c r="T10" s="43"/>
      <c r="U10" s="42"/>
      <c r="V10" s="78">
        <v>6</v>
      </c>
      <c r="W10" s="77" t="s">
        <v>1</v>
      </c>
    </row>
    <row r="11" spans="1:26" ht="27" customHeight="1" x14ac:dyDescent="0.15">
      <c r="A11" s="27"/>
      <c r="B11" s="61"/>
      <c r="C11" s="23"/>
      <c r="D11" s="25"/>
      <c r="E11" s="25"/>
      <c r="F11" s="61"/>
      <c r="G11" s="71"/>
      <c r="H11" s="38"/>
      <c r="I11" s="37"/>
      <c r="J11" s="35"/>
      <c r="K11" s="34">
        <f>IF(AND(I11&gt;0,J11&gt;0),J11/I11,0)</f>
        <v>0</v>
      </c>
      <c r="L11" s="36"/>
      <c r="M11" s="35"/>
      <c r="N11" s="34">
        <f>IF(AND(L11&gt;0,M11&gt;0),M11/L11,0)</f>
        <v>0</v>
      </c>
      <c r="O11" s="33"/>
      <c r="P11" s="32"/>
      <c r="Q11" s="31"/>
      <c r="R11" s="31"/>
      <c r="S11" s="30"/>
      <c r="T11" s="29"/>
      <c r="U11" s="28"/>
      <c r="V11" s="78"/>
      <c r="W11" s="77"/>
    </row>
    <row r="12" spans="1:26" ht="27" customHeight="1" x14ac:dyDescent="0.15">
      <c r="A12" s="27"/>
      <c r="B12" s="61"/>
      <c r="C12" s="23"/>
      <c r="D12" s="25"/>
      <c r="E12" s="25"/>
      <c r="F12" s="61"/>
      <c r="G12" s="71"/>
      <c r="H12" s="38"/>
      <c r="I12" s="37"/>
      <c r="J12" s="35"/>
      <c r="K12" s="34">
        <f>IF(AND(I12&gt;0,J12&gt;0),J12/I12,0)</f>
        <v>0</v>
      </c>
      <c r="L12" s="36"/>
      <c r="M12" s="35"/>
      <c r="N12" s="34">
        <f>IF(AND(L12&gt;0,M12&gt;0),M12/L12,0)</f>
        <v>0</v>
      </c>
      <c r="O12" s="33"/>
      <c r="P12" s="32"/>
      <c r="Q12" s="44"/>
      <c r="R12" s="44"/>
      <c r="S12" s="30"/>
      <c r="T12" s="43"/>
      <c r="U12" s="42"/>
      <c r="V12" s="78"/>
      <c r="W12" s="77"/>
    </row>
    <row r="13" spans="1:26" ht="27" customHeight="1" x14ac:dyDescent="0.15">
      <c r="A13" s="27"/>
      <c r="B13" s="61"/>
      <c r="C13" s="23"/>
      <c r="D13" s="25"/>
      <c r="E13" s="25"/>
      <c r="F13" s="61"/>
      <c r="G13" s="71"/>
      <c r="H13" s="38"/>
      <c r="I13" s="37"/>
      <c r="J13" s="35"/>
      <c r="K13" s="34">
        <f>IF(AND(I13&gt;0,J13&gt;0),J13/I13,0)</f>
        <v>0</v>
      </c>
      <c r="L13" s="36"/>
      <c r="M13" s="35"/>
      <c r="N13" s="34">
        <f>IF(AND(L13&gt;0,M13&gt;0),M13/L13,0)</f>
        <v>0</v>
      </c>
      <c r="O13" s="33"/>
      <c r="P13" s="32"/>
      <c r="Q13" s="31"/>
      <c r="R13" s="31"/>
      <c r="S13" s="30"/>
      <c r="T13" s="29"/>
      <c r="U13" s="28"/>
      <c r="V13" s="78"/>
      <c r="W13" s="77"/>
    </row>
    <row r="14" spans="1:26" ht="27" customHeight="1" x14ac:dyDescent="0.15">
      <c r="A14" s="27"/>
      <c r="B14" s="61"/>
      <c r="C14" s="23"/>
      <c r="D14" s="25"/>
      <c r="E14" s="25"/>
      <c r="F14" s="61"/>
      <c r="G14" s="71"/>
      <c r="H14" s="38"/>
      <c r="I14" s="37"/>
      <c r="J14" s="35"/>
      <c r="K14" s="34">
        <f>IF(AND(I14&gt;0,J14&gt;0),J14/I14,0)</f>
        <v>0</v>
      </c>
      <c r="L14" s="36"/>
      <c r="M14" s="35"/>
      <c r="N14" s="34">
        <f>IF(AND(L14&gt;0,M14&gt;0),M14/L14,0)</f>
        <v>0</v>
      </c>
      <c r="O14" s="33"/>
      <c r="P14" s="32"/>
      <c r="Q14" s="44"/>
      <c r="R14" s="44"/>
      <c r="S14" s="30"/>
      <c r="T14" s="43"/>
      <c r="U14" s="42"/>
    </row>
    <row r="15" spans="1:26" ht="27" customHeight="1" x14ac:dyDescent="0.15">
      <c r="A15" s="27"/>
      <c r="B15" s="61"/>
      <c r="C15" s="23"/>
      <c r="D15" s="25"/>
      <c r="E15" s="25"/>
      <c r="F15" s="61"/>
      <c r="G15" s="71"/>
      <c r="H15" s="38"/>
      <c r="I15" s="37"/>
      <c r="J15" s="35"/>
      <c r="K15" s="34">
        <f>IF(AND(I15&gt;0,J15&gt;0),J15/I15,0)</f>
        <v>0</v>
      </c>
      <c r="L15" s="36"/>
      <c r="M15" s="35"/>
      <c r="N15" s="34">
        <f>IF(AND(L15&gt;0,M15&gt;0),M15/L15,0)</f>
        <v>0</v>
      </c>
      <c r="O15" s="33"/>
      <c r="P15" s="32"/>
      <c r="Q15" s="31"/>
      <c r="R15" s="31"/>
      <c r="S15" s="30"/>
      <c r="T15" s="29"/>
      <c r="U15" s="28"/>
    </row>
    <row r="16" spans="1:26" ht="27" customHeight="1" x14ac:dyDescent="0.15">
      <c r="A16" s="27"/>
      <c r="B16" s="61"/>
      <c r="C16" s="23"/>
      <c r="D16" s="25"/>
      <c r="E16" s="25"/>
      <c r="F16" s="61"/>
      <c r="G16" s="71"/>
      <c r="H16" s="38"/>
      <c r="I16" s="37"/>
      <c r="J16" s="35"/>
      <c r="K16" s="34">
        <f>IF(AND(I16&gt;0,J16&gt;0),J16/I16,0)</f>
        <v>0</v>
      </c>
      <c r="L16" s="36"/>
      <c r="M16" s="35"/>
      <c r="N16" s="34">
        <f>IF(AND(L16&gt;0,M16&gt;0),M16/L16,0)</f>
        <v>0</v>
      </c>
      <c r="O16" s="33"/>
      <c r="P16" s="32"/>
      <c r="Q16" s="44"/>
      <c r="R16" s="44"/>
      <c r="S16" s="30"/>
      <c r="T16" s="43"/>
      <c r="U16" s="42"/>
    </row>
    <row r="17" spans="1:21" ht="27" customHeight="1" x14ac:dyDescent="0.15">
      <c r="A17" s="27"/>
      <c r="B17" s="61"/>
      <c r="C17" s="23"/>
      <c r="D17" s="25"/>
      <c r="E17" s="25"/>
      <c r="F17" s="61"/>
      <c r="G17" s="71"/>
      <c r="H17" s="38"/>
      <c r="I17" s="37"/>
      <c r="J17" s="35"/>
      <c r="K17" s="34">
        <f>IF(AND(I17&gt;0,J17&gt;0),J17/I17,0)</f>
        <v>0</v>
      </c>
      <c r="L17" s="36"/>
      <c r="M17" s="35"/>
      <c r="N17" s="34">
        <f>IF(AND(L17&gt;0,M17&gt;0),M17/L17,0)</f>
        <v>0</v>
      </c>
      <c r="O17" s="33"/>
      <c r="P17" s="32"/>
      <c r="Q17" s="31"/>
      <c r="R17" s="31"/>
      <c r="S17" s="30"/>
      <c r="T17" s="29"/>
      <c r="U17" s="28"/>
    </row>
    <row r="18" spans="1:21" ht="27" customHeight="1" x14ac:dyDescent="0.15">
      <c r="A18" s="27"/>
      <c r="B18" s="55"/>
      <c r="C18" s="23"/>
      <c r="D18" s="25"/>
      <c r="E18" s="25"/>
      <c r="F18" s="55"/>
      <c r="G18" s="71"/>
      <c r="H18" s="38"/>
      <c r="I18" s="37"/>
      <c r="J18" s="35"/>
      <c r="K18" s="34">
        <f>IF(AND(I18&gt;0,J18&gt;0),J18/I18,0)</f>
        <v>0</v>
      </c>
      <c r="L18" s="36"/>
      <c r="M18" s="35"/>
      <c r="N18" s="34">
        <f>IF(AND(L18&gt;0,M18&gt;0),M18/L18,0)</f>
        <v>0</v>
      </c>
      <c r="O18" s="33"/>
      <c r="P18" s="32"/>
      <c r="Q18" s="44"/>
      <c r="R18" s="44"/>
      <c r="S18" s="30"/>
      <c r="T18" s="43"/>
      <c r="U18" s="42"/>
    </row>
    <row r="19" spans="1:21" ht="27" customHeight="1" x14ac:dyDescent="0.15">
      <c r="A19" s="27"/>
      <c r="B19" s="61"/>
      <c r="C19" s="23"/>
      <c r="D19" s="25"/>
      <c r="E19" s="25"/>
      <c r="F19" s="61"/>
      <c r="G19" s="71"/>
      <c r="H19" s="38"/>
      <c r="I19" s="37"/>
      <c r="J19" s="35"/>
      <c r="K19" s="34">
        <f>IF(AND(I19&gt;0,J19&gt;0),J19/I19,0)</f>
        <v>0</v>
      </c>
      <c r="L19" s="36"/>
      <c r="M19" s="35"/>
      <c r="N19" s="34">
        <f>IF(AND(L19&gt;0,M19&gt;0),M19/L19,0)</f>
        <v>0</v>
      </c>
      <c r="O19" s="33"/>
      <c r="P19" s="32"/>
      <c r="Q19" s="31"/>
      <c r="R19" s="31"/>
      <c r="S19" s="30"/>
      <c r="T19" s="29"/>
      <c r="U19" s="28"/>
    </row>
    <row r="20" spans="1:21" ht="27" customHeight="1" x14ac:dyDescent="0.15">
      <c r="A20" s="27"/>
      <c r="B20" s="61"/>
      <c r="C20" s="23"/>
      <c r="D20" s="25"/>
      <c r="E20" s="25"/>
      <c r="F20" s="61"/>
      <c r="G20" s="71"/>
      <c r="H20" s="38"/>
      <c r="I20" s="37"/>
      <c r="J20" s="35"/>
      <c r="K20" s="34">
        <f>IF(AND(I20&gt;0,J20&gt;0),J20/I20,0)</f>
        <v>0</v>
      </c>
      <c r="L20" s="36"/>
      <c r="M20" s="35"/>
      <c r="N20" s="34">
        <f>IF(AND(L20&gt;0,M20&gt;0),M20/L20,0)</f>
        <v>0</v>
      </c>
      <c r="O20" s="33"/>
      <c r="P20" s="32"/>
      <c r="Q20" s="44"/>
      <c r="R20" s="44"/>
      <c r="S20" s="30"/>
      <c r="T20" s="43"/>
      <c r="U20" s="42"/>
    </row>
    <row r="21" spans="1:21" ht="27" customHeight="1" x14ac:dyDescent="0.15">
      <c r="A21" s="27"/>
      <c r="B21" s="61"/>
      <c r="C21" s="23"/>
      <c r="D21" s="25"/>
      <c r="E21" s="25"/>
      <c r="F21" s="61"/>
      <c r="G21" s="71"/>
      <c r="H21" s="38"/>
      <c r="I21" s="37"/>
      <c r="J21" s="35"/>
      <c r="K21" s="34">
        <f>IF(AND(I21&gt;0,J21&gt;0),J21/I21,0)</f>
        <v>0</v>
      </c>
      <c r="L21" s="36"/>
      <c r="M21" s="35"/>
      <c r="N21" s="34">
        <f>IF(AND(L21&gt;0,M21&gt;0),M21/L21,0)</f>
        <v>0</v>
      </c>
      <c r="O21" s="33"/>
      <c r="P21" s="32"/>
      <c r="Q21" s="31"/>
      <c r="R21" s="31"/>
      <c r="S21" s="30"/>
      <c r="T21" s="29"/>
      <c r="U21" s="28"/>
    </row>
    <row r="22" spans="1:21" ht="27" customHeight="1" x14ac:dyDescent="0.15">
      <c r="A22" s="27"/>
      <c r="B22" s="61"/>
      <c r="C22" s="23"/>
      <c r="D22" s="25"/>
      <c r="E22" s="25"/>
      <c r="F22" s="61"/>
      <c r="G22" s="71"/>
      <c r="H22" s="38"/>
      <c r="I22" s="37"/>
      <c r="J22" s="35"/>
      <c r="K22" s="34">
        <f>IF(AND(I22&gt;0,J22&gt;0),J22/I22,0)</f>
        <v>0</v>
      </c>
      <c r="L22" s="36"/>
      <c r="M22" s="35"/>
      <c r="N22" s="34">
        <f>IF(AND(L22&gt;0,M22&gt;0),M22/L22,0)</f>
        <v>0</v>
      </c>
      <c r="O22" s="33"/>
      <c r="P22" s="32"/>
      <c r="Q22" s="44"/>
      <c r="R22" s="44"/>
      <c r="S22" s="30"/>
      <c r="T22" s="43"/>
      <c r="U22" s="42"/>
    </row>
    <row r="23" spans="1:21" ht="27" customHeight="1" x14ac:dyDescent="0.15">
      <c r="A23" s="27"/>
      <c r="B23" s="61"/>
      <c r="C23" s="23"/>
      <c r="D23" s="25"/>
      <c r="E23" s="25"/>
      <c r="F23" s="61"/>
      <c r="G23" s="71"/>
      <c r="H23" s="38"/>
      <c r="I23" s="37"/>
      <c r="J23" s="35"/>
      <c r="K23" s="34">
        <f>IF(AND(I23&gt;0,J23&gt;0),J23/I23,0)</f>
        <v>0</v>
      </c>
      <c r="L23" s="36"/>
      <c r="M23" s="35"/>
      <c r="N23" s="34">
        <f>IF(AND(L23&gt;0,M23&gt;0),M23/L23,0)</f>
        <v>0</v>
      </c>
      <c r="O23" s="33"/>
      <c r="P23" s="32"/>
      <c r="Q23" s="44"/>
      <c r="R23" s="44"/>
      <c r="S23" s="30"/>
      <c r="T23" s="43"/>
      <c r="U23" s="42"/>
    </row>
    <row r="24" spans="1:21" ht="27" customHeight="1" x14ac:dyDescent="0.15">
      <c r="A24" s="27"/>
      <c r="B24" s="61"/>
      <c r="C24" s="23"/>
      <c r="D24" s="25"/>
      <c r="E24" s="25"/>
      <c r="F24" s="61"/>
      <c r="G24" s="71"/>
      <c r="H24" s="38"/>
      <c r="I24" s="37"/>
      <c r="J24" s="35"/>
      <c r="K24" s="34">
        <f>IF(AND(I24&gt;0,J24&gt;0),J24/I24,0)</f>
        <v>0</v>
      </c>
      <c r="L24" s="36"/>
      <c r="M24" s="35"/>
      <c r="N24" s="34">
        <f>IF(AND(L24&gt;0,M24&gt;0),M24/L24,0)</f>
        <v>0</v>
      </c>
      <c r="O24" s="33"/>
      <c r="P24" s="32"/>
      <c r="Q24" s="31"/>
      <c r="R24" s="31"/>
      <c r="S24" s="30"/>
      <c r="T24" s="29"/>
      <c r="U24" s="28"/>
    </row>
    <row r="25" spans="1:21" ht="27" customHeight="1" x14ac:dyDescent="0.15">
      <c r="A25" s="27"/>
      <c r="B25" s="61"/>
      <c r="C25" s="23"/>
      <c r="D25" s="25"/>
      <c r="E25" s="25"/>
      <c r="F25" s="61"/>
      <c r="G25" s="71"/>
      <c r="H25" s="38"/>
      <c r="I25" s="37"/>
      <c r="J25" s="35"/>
      <c r="K25" s="34">
        <f>IF(AND(I25&gt;0,J25&gt;0),J25/I25,0)</f>
        <v>0</v>
      </c>
      <c r="L25" s="36"/>
      <c r="M25" s="35"/>
      <c r="N25" s="34">
        <f>IF(AND(L25&gt;0,M25&gt;0),M25/L25,0)</f>
        <v>0</v>
      </c>
      <c r="O25" s="33"/>
      <c r="P25" s="32"/>
      <c r="Q25" s="44"/>
      <c r="R25" s="44"/>
      <c r="S25" s="30"/>
      <c r="T25" s="43"/>
      <c r="U25" s="42"/>
    </row>
    <row r="26" spans="1:21" ht="27" customHeight="1" x14ac:dyDescent="0.15">
      <c r="A26" s="27"/>
      <c r="B26" s="61"/>
      <c r="C26" s="23"/>
      <c r="D26" s="25"/>
      <c r="E26" s="25"/>
      <c r="F26" s="61"/>
      <c r="G26" s="71"/>
      <c r="H26" s="38"/>
      <c r="I26" s="37"/>
      <c r="J26" s="35"/>
      <c r="K26" s="34">
        <f>IF(AND(I26&gt;0,J26&gt;0),J26/I26,0)</f>
        <v>0</v>
      </c>
      <c r="L26" s="36"/>
      <c r="M26" s="35"/>
      <c r="N26" s="34">
        <f>IF(AND(L26&gt;0,M26&gt;0),M26/L26,0)</f>
        <v>0</v>
      </c>
      <c r="O26" s="33"/>
      <c r="P26" s="32"/>
      <c r="Q26" s="31"/>
      <c r="R26" s="31"/>
      <c r="S26" s="30"/>
      <c r="T26" s="29"/>
      <c r="U26" s="28"/>
    </row>
    <row r="27" spans="1:21" ht="27" customHeight="1" x14ac:dyDescent="0.15">
      <c r="A27" s="27"/>
      <c r="B27" s="61"/>
      <c r="C27" s="23"/>
      <c r="D27" s="25"/>
      <c r="E27" s="25"/>
      <c r="F27" s="61"/>
      <c r="G27" s="71"/>
      <c r="H27" s="38"/>
      <c r="I27" s="37"/>
      <c r="J27" s="35"/>
      <c r="K27" s="34">
        <f>IF(AND(I27&gt;0,J27&gt;0),J27/I27,0)</f>
        <v>0</v>
      </c>
      <c r="L27" s="36"/>
      <c r="M27" s="35"/>
      <c r="N27" s="34">
        <f>IF(AND(L27&gt;0,M27&gt;0),M27/L27,0)</f>
        <v>0</v>
      </c>
      <c r="O27" s="33"/>
      <c r="P27" s="32"/>
      <c r="Q27" s="44"/>
      <c r="R27" s="44"/>
      <c r="S27" s="30"/>
      <c r="T27" s="43"/>
      <c r="U27" s="42"/>
    </row>
    <row r="28" spans="1:21" ht="27" customHeight="1" x14ac:dyDescent="0.15">
      <c r="A28" s="27"/>
      <c r="B28" s="61"/>
      <c r="C28" s="23"/>
      <c r="D28" s="25"/>
      <c r="E28" s="25"/>
      <c r="F28" s="61"/>
      <c r="G28" s="71"/>
      <c r="H28" s="38"/>
      <c r="I28" s="37"/>
      <c r="J28" s="35"/>
      <c r="K28" s="34">
        <f>IF(AND(I28&gt;0,J28&gt;0),J28/I28,0)</f>
        <v>0</v>
      </c>
      <c r="L28" s="36"/>
      <c r="M28" s="35"/>
      <c r="N28" s="34">
        <f>IF(AND(L28&gt;0,M28&gt;0),M28/L28,0)</f>
        <v>0</v>
      </c>
      <c r="O28" s="33"/>
      <c r="P28" s="32"/>
      <c r="Q28" s="31"/>
      <c r="R28" s="31"/>
      <c r="S28" s="30"/>
      <c r="T28" s="29"/>
      <c r="U28" s="28"/>
    </row>
    <row r="29" spans="1:21" ht="27" customHeight="1" x14ac:dyDescent="0.15">
      <c r="A29" s="27"/>
      <c r="B29" s="61"/>
      <c r="C29" s="23"/>
      <c r="D29" s="25"/>
      <c r="E29" s="25"/>
      <c r="F29" s="61"/>
      <c r="G29" s="71"/>
      <c r="H29" s="38"/>
      <c r="I29" s="37"/>
      <c r="J29" s="35"/>
      <c r="K29" s="34">
        <f>IF(AND(I29&gt;0,J29&gt;0),J29/I29,0)</f>
        <v>0</v>
      </c>
      <c r="L29" s="36"/>
      <c r="M29" s="35"/>
      <c r="N29" s="34">
        <f>IF(AND(L29&gt;0,M29&gt;0),M29/L29,0)</f>
        <v>0</v>
      </c>
      <c r="O29" s="33"/>
      <c r="P29" s="32"/>
      <c r="Q29" s="44"/>
      <c r="R29" s="44"/>
      <c r="S29" s="30"/>
      <c r="T29" s="43"/>
      <c r="U29" s="42"/>
    </row>
    <row r="30" spans="1:21" ht="27" customHeight="1" x14ac:dyDescent="0.15">
      <c r="A30" s="27"/>
      <c r="B30" s="61"/>
      <c r="C30" s="23"/>
      <c r="D30" s="25"/>
      <c r="E30" s="25"/>
      <c r="F30" s="61"/>
      <c r="G30" s="71"/>
      <c r="H30" s="38"/>
      <c r="I30" s="37"/>
      <c r="J30" s="35"/>
      <c r="K30" s="34">
        <f>IF(AND(I30&gt;0,J30&gt;0),J30/I30,0)</f>
        <v>0</v>
      </c>
      <c r="L30" s="36"/>
      <c r="M30" s="35"/>
      <c r="N30" s="34">
        <f>IF(AND(L30&gt;0,M30&gt;0),M30/L30,0)</f>
        <v>0</v>
      </c>
      <c r="O30" s="33"/>
      <c r="P30" s="32"/>
      <c r="Q30" s="31"/>
      <c r="R30" s="31"/>
      <c r="S30" s="30"/>
      <c r="T30" s="29"/>
      <c r="U30" s="28"/>
    </row>
    <row r="31" spans="1:21" ht="27" customHeight="1" x14ac:dyDescent="0.15">
      <c r="A31" s="27"/>
      <c r="B31" s="61"/>
      <c r="C31" s="23"/>
      <c r="D31" s="25"/>
      <c r="E31" s="25"/>
      <c r="F31" s="61"/>
      <c r="G31" s="71"/>
      <c r="H31" s="38"/>
      <c r="I31" s="37"/>
      <c r="J31" s="35"/>
      <c r="K31" s="34">
        <f>IF(AND(I31&gt;0,J31&gt;0),J31/I31,0)</f>
        <v>0</v>
      </c>
      <c r="L31" s="36"/>
      <c r="M31" s="35"/>
      <c r="N31" s="34">
        <f>IF(AND(L31&gt;0,M31&gt;0),M31/L31,0)</f>
        <v>0</v>
      </c>
      <c r="O31" s="33"/>
      <c r="P31" s="32"/>
      <c r="Q31" s="44"/>
      <c r="R31" s="44"/>
      <c r="S31" s="30"/>
      <c r="T31" s="43"/>
      <c r="U31" s="42"/>
    </row>
    <row r="32" spans="1:21" ht="27" customHeight="1" x14ac:dyDescent="0.15">
      <c r="A32" s="27"/>
      <c r="B32" s="61"/>
      <c r="C32" s="23"/>
      <c r="D32" s="25"/>
      <c r="E32" s="25"/>
      <c r="F32" s="61"/>
      <c r="G32" s="71"/>
      <c r="H32" s="38"/>
      <c r="I32" s="37"/>
      <c r="J32" s="35"/>
      <c r="K32" s="34">
        <f>IF(AND(I32&gt;0,J32&gt;0),J32/I32,0)</f>
        <v>0</v>
      </c>
      <c r="L32" s="36"/>
      <c r="M32" s="35"/>
      <c r="N32" s="34">
        <f>IF(AND(L32&gt;0,M32&gt;0),M32/L32,0)</f>
        <v>0</v>
      </c>
      <c r="O32" s="33"/>
      <c r="P32" s="32"/>
      <c r="Q32" s="31"/>
      <c r="R32" s="31"/>
      <c r="S32" s="30"/>
      <c r="T32" s="29"/>
      <c r="U32" s="28"/>
    </row>
    <row r="33" spans="1:21" ht="27" customHeight="1" x14ac:dyDescent="0.15">
      <c r="A33" s="27"/>
      <c r="B33" s="61"/>
      <c r="C33" s="23"/>
      <c r="D33" s="25"/>
      <c r="E33" s="25"/>
      <c r="F33" s="61"/>
      <c r="G33" s="71"/>
      <c r="H33" s="38"/>
      <c r="I33" s="37"/>
      <c r="J33" s="35"/>
      <c r="K33" s="34">
        <f>IF(AND(I33&gt;0,J33&gt;0),J33/I33,0)</f>
        <v>0</v>
      </c>
      <c r="L33" s="36"/>
      <c r="M33" s="35"/>
      <c r="N33" s="34">
        <f>IF(AND(L33&gt;0,M33&gt;0),M33/L33,0)</f>
        <v>0</v>
      </c>
      <c r="O33" s="33"/>
      <c r="P33" s="32"/>
      <c r="Q33" s="44"/>
      <c r="R33" s="44"/>
      <c r="S33" s="30"/>
      <c r="T33" s="43"/>
      <c r="U33" s="42"/>
    </row>
    <row r="34" spans="1:21" ht="27" customHeight="1" x14ac:dyDescent="0.15">
      <c r="A34" s="27"/>
      <c r="B34" s="61"/>
      <c r="C34" s="23"/>
      <c r="D34" s="25"/>
      <c r="E34" s="25"/>
      <c r="F34" s="61"/>
      <c r="G34" s="71"/>
      <c r="H34" s="38"/>
      <c r="I34" s="37"/>
      <c r="J34" s="35"/>
      <c r="K34" s="34">
        <f>IF(AND(I34&gt;0,J34&gt;0),J34/I34,0)</f>
        <v>0</v>
      </c>
      <c r="L34" s="36"/>
      <c r="M34" s="35"/>
      <c r="N34" s="34">
        <f>IF(AND(L34&gt;0,M34&gt;0),M34/L34,0)</f>
        <v>0</v>
      </c>
      <c r="O34" s="33"/>
      <c r="P34" s="32"/>
      <c r="Q34" s="31"/>
      <c r="R34" s="31"/>
      <c r="S34" s="30"/>
      <c r="T34" s="29"/>
      <c r="U34" s="28"/>
    </row>
    <row r="35" spans="1:21" ht="27" customHeight="1" x14ac:dyDescent="0.15">
      <c r="A35" s="27"/>
      <c r="B35" s="61"/>
      <c r="C35" s="23"/>
      <c r="D35" s="25"/>
      <c r="E35" s="25"/>
      <c r="F35" s="61"/>
      <c r="G35" s="71"/>
      <c r="H35" s="38"/>
      <c r="I35" s="37"/>
      <c r="J35" s="35"/>
      <c r="K35" s="34">
        <f>IF(AND(I35&gt;0,J35&gt;0),J35/I35,0)</f>
        <v>0</v>
      </c>
      <c r="L35" s="36"/>
      <c r="M35" s="35"/>
      <c r="N35" s="34">
        <f>IF(AND(L35&gt;0,M35&gt;0),M35/L35,0)</f>
        <v>0</v>
      </c>
      <c r="O35" s="33"/>
      <c r="P35" s="32"/>
      <c r="Q35" s="44"/>
      <c r="R35" s="44"/>
      <c r="S35" s="30"/>
      <c r="T35" s="43"/>
      <c r="U35" s="42"/>
    </row>
    <row r="36" spans="1:21" ht="27" customHeight="1" x14ac:dyDescent="0.15">
      <c r="A36" s="27"/>
      <c r="B36" s="61"/>
      <c r="C36" s="23"/>
      <c r="D36" s="25"/>
      <c r="E36" s="25"/>
      <c r="F36" s="61"/>
      <c r="G36" s="71"/>
      <c r="H36" s="38"/>
      <c r="I36" s="37"/>
      <c r="J36" s="35"/>
      <c r="K36" s="34">
        <f>IF(AND(I36&gt;0,J36&gt;0),J36/I36,0)</f>
        <v>0</v>
      </c>
      <c r="L36" s="36"/>
      <c r="M36" s="35"/>
      <c r="N36" s="34">
        <f>IF(AND(L36&gt;0,M36&gt;0),M36/L36,0)</f>
        <v>0</v>
      </c>
      <c r="O36" s="33"/>
      <c r="P36" s="32"/>
      <c r="Q36" s="31"/>
      <c r="R36" s="31"/>
      <c r="S36" s="30"/>
      <c r="T36" s="29"/>
      <c r="U36" s="28"/>
    </row>
    <row r="37" spans="1:21" ht="27" customHeight="1" x14ac:dyDescent="0.15">
      <c r="A37" s="27"/>
      <c r="B37" s="61"/>
      <c r="C37" s="23"/>
      <c r="D37" s="25"/>
      <c r="E37" s="25"/>
      <c r="F37" s="61"/>
      <c r="G37" s="71"/>
      <c r="H37" s="38"/>
      <c r="I37" s="37"/>
      <c r="J37" s="35"/>
      <c r="K37" s="34">
        <f>IF(AND(I37&gt;0,J37&gt;0),J37/I37,0)</f>
        <v>0</v>
      </c>
      <c r="L37" s="36"/>
      <c r="M37" s="35"/>
      <c r="N37" s="34">
        <f>IF(AND(L37&gt;0,M37&gt;0),M37/L37,0)</f>
        <v>0</v>
      </c>
      <c r="O37" s="33"/>
      <c r="P37" s="32"/>
      <c r="Q37" s="44"/>
      <c r="R37" s="44"/>
      <c r="S37" s="30"/>
      <c r="T37" s="43"/>
      <c r="U37" s="42"/>
    </row>
    <row r="38" spans="1:21" ht="27" customHeight="1" x14ac:dyDescent="0.15">
      <c r="A38" s="27"/>
      <c r="B38" s="61"/>
      <c r="C38" s="23"/>
      <c r="D38" s="25"/>
      <c r="E38" s="25"/>
      <c r="F38" s="61"/>
      <c r="G38" s="71"/>
      <c r="H38" s="38"/>
      <c r="I38" s="37"/>
      <c r="J38" s="35"/>
      <c r="K38" s="34">
        <f>IF(AND(I38&gt;0,J38&gt;0),J38/I38,0)</f>
        <v>0</v>
      </c>
      <c r="L38" s="36"/>
      <c r="M38" s="35"/>
      <c r="N38" s="34">
        <f>IF(AND(L38&gt;0,M38&gt;0),M38/L38,0)</f>
        <v>0</v>
      </c>
      <c r="O38" s="33"/>
      <c r="P38" s="32"/>
      <c r="Q38" s="31"/>
      <c r="R38" s="31"/>
      <c r="S38" s="30"/>
      <c r="T38" s="29"/>
      <c r="U38" s="28"/>
    </row>
    <row r="39" spans="1:21" ht="27" customHeight="1" x14ac:dyDescent="0.15">
      <c r="A39" s="27"/>
      <c r="B39" s="61"/>
      <c r="C39" s="23"/>
      <c r="D39" s="25"/>
      <c r="E39" s="25"/>
      <c r="F39" s="61"/>
      <c r="G39" s="71"/>
      <c r="H39" s="38"/>
      <c r="I39" s="37"/>
      <c r="J39" s="35"/>
      <c r="K39" s="34">
        <f>IF(AND(I39&gt;0,J39&gt;0),J39/I39,0)</f>
        <v>0</v>
      </c>
      <c r="L39" s="36"/>
      <c r="M39" s="35"/>
      <c r="N39" s="34">
        <f>IF(AND(L39&gt;0,M39&gt;0),M39/L39,0)</f>
        <v>0</v>
      </c>
      <c r="O39" s="33"/>
      <c r="P39" s="32"/>
      <c r="Q39" s="44"/>
      <c r="R39" s="44"/>
      <c r="S39" s="30"/>
      <c r="T39" s="43"/>
      <c r="U39" s="42"/>
    </row>
    <row r="40" spans="1:21" ht="27" customHeight="1" x14ac:dyDescent="0.15">
      <c r="A40" s="27"/>
      <c r="B40" s="61"/>
      <c r="C40" s="23"/>
      <c r="D40" s="25"/>
      <c r="E40" s="25"/>
      <c r="F40" s="61"/>
      <c r="G40" s="71"/>
      <c r="H40" s="38"/>
      <c r="I40" s="37"/>
      <c r="J40" s="35"/>
      <c r="K40" s="34">
        <f>IF(AND(I40&gt;0,J40&gt;0),J40/I40,0)</f>
        <v>0</v>
      </c>
      <c r="L40" s="36"/>
      <c r="M40" s="35"/>
      <c r="N40" s="34">
        <f>IF(AND(L40&gt;0,M40&gt;0),M40/L40,0)</f>
        <v>0</v>
      </c>
      <c r="O40" s="33"/>
      <c r="P40" s="32"/>
      <c r="Q40" s="31"/>
      <c r="R40" s="31"/>
      <c r="S40" s="30"/>
      <c r="T40" s="29"/>
      <c r="U40" s="28"/>
    </row>
    <row r="41" spans="1:21" ht="27" customHeight="1" x14ac:dyDescent="0.15">
      <c r="A41" s="27"/>
      <c r="B41" s="61"/>
      <c r="C41" s="23"/>
      <c r="D41" s="25"/>
      <c r="E41" s="25"/>
      <c r="F41" s="61"/>
      <c r="G41" s="71"/>
      <c r="H41" s="38"/>
      <c r="I41" s="37"/>
      <c r="J41" s="35"/>
      <c r="K41" s="34">
        <f>IF(AND(I41&gt;0,J41&gt;0),J41/I41,0)</f>
        <v>0</v>
      </c>
      <c r="L41" s="36"/>
      <c r="M41" s="35"/>
      <c r="N41" s="34">
        <f>IF(AND(L41&gt;0,M41&gt;0),M41/L41,0)</f>
        <v>0</v>
      </c>
      <c r="O41" s="33"/>
      <c r="P41" s="32"/>
      <c r="Q41" s="44"/>
      <c r="R41" s="44"/>
      <c r="S41" s="30"/>
      <c r="T41" s="43"/>
      <c r="U41" s="42"/>
    </row>
    <row r="42" spans="1:21" ht="27" customHeight="1" x14ac:dyDescent="0.15">
      <c r="A42" s="27"/>
      <c r="B42" s="61"/>
      <c r="C42" s="23"/>
      <c r="D42" s="25"/>
      <c r="E42" s="25"/>
      <c r="F42" s="61"/>
      <c r="G42" s="71"/>
      <c r="H42" s="38"/>
      <c r="I42" s="37"/>
      <c r="J42" s="35"/>
      <c r="K42" s="34">
        <f>IF(AND(I42&gt;0,J42&gt;0),J42/I42,0)</f>
        <v>0</v>
      </c>
      <c r="L42" s="36"/>
      <c r="M42" s="35"/>
      <c r="N42" s="34">
        <f>IF(AND(L42&gt;0,M42&gt;0),M42/L42,0)</f>
        <v>0</v>
      </c>
      <c r="O42" s="33"/>
      <c r="P42" s="32"/>
      <c r="Q42" s="31"/>
      <c r="R42" s="31"/>
      <c r="S42" s="30"/>
      <c r="T42" s="29"/>
      <c r="U42" s="28"/>
    </row>
    <row r="43" spans="1:21" ht="27" customHeight="1" x14ac:dyDescent="0.15">
      <c r="A43" s="27"/>
      <c r="B43" s="61"/>
      <c r="C43" s="23"/>
      <c r="D43" s="25"/>
      <c r="E43" s="25"/>
      <c r="F43" s="61"/>
      <c r="G43" s="71"/>
      <c r="H43" s="38"/>
      <c r="I43" s="37"/>
      <c r="J43" s="35"/>
      <c r="K43" s="34">
        <f>IF(AND(I43&gt;0,J43&gt;0),J43/I43,0)</f>
        <v>0</v>
      </c>
      <c r="L43" s="36"/>
      <c r="M43" s="35"/>
      <c r="N43" s="34">
        <f>IF(AND(L43&gt;0,M43&gt;0),M43/L43,0)</f>
        <v>0</v>
      </c>
      <c r="O43" s="33"/>
      <c r="P43" s="32"/>
      <c r="Q43" s="44"/>
      <c r="R43" s="44"/>
      <c r="S43" s="30"/>
      <c r="T43" s="43"/>
      <c r="U43" s="42"/>
    </row>
    <row r="44" spans="1:21" ht="27" customHeight="1" x14ac:dyDescent="0.15">
      <c r="A44" s="27"/>
      <c r="B44" s="61"/>
      <c r="C44" s="23"/>
      <c r="D44" s="25"/>
      <c r="E44" s="25"/>
      <c r="F44" s="61"/>
      <c r="G44" s="71"/>
      <c r="H44" s="38"/>
      <c r="I44" s="37"/>
      <c r="J44" s="35"/>
      <c r="K44" s="34">
        <f>IF(AND(I44&gt;0,J44&gt;0),J44/I44,0)</f>
        <v>0</v>
      </c>
      <c r="L44" s="36"/>
      <c r="M44" s="35"/>
      <c r="N44" s="34">
        <f>IF(AND(L44&gt;0,M44&gt;0),M44/L44,0)</f>
        <v>0</v>
      </c>
      <c r="O44" s="33"/>
      <c r="P44" s="32"/>
      <c r="Q44" s="31"/>
      <c r="R44" s="31"/>
      <c r="S44" s="30"/>
      <c r="T44" s="29"/>
      <c r="U44" s="28"/>
    </row>
    <row r="45" spans="1:21" ht="27" customHeight="1" x14ac:dyDescent="0.15">
      <c r="A45" s="27"/>
      <c r="B45" s="61"/>
      <c r="C45" s="23"/>
      <c r="D45" s="25"/>
      <c r="E45" s="25"/>
      <c r="F45" s="61"/>
      <c r="G45" s="71"/>
      <c r="H45" s="38"/>
      <c r="I45" s="37"/>
      <c r="J45" s="35"/>
      <c r="K45" s="34">
        <f>IF(AND(I45&gt;0,J45&gt;0),J45/I45,0)</f>
        <v>0</v>
      </c>
      <c r="L45" s="36"/>
      <c r="M45" s="35"/>
      <c r="N45" s="34">
        <f>IF(AND(L45&gt;0,M45&gt;0),M45/L45,0)</f>
        <v>0</v>
      </c>
      <c r="O45" s="33"/>
      <c r="P45" s="32"/>
      <c r="Q45" s="44"/>
      <c r="R45" s="44"/>
      <c r="S45" s="30"/>
      <c r="T45" s="43"/>
      <c r="U45" s="42"/>
    </row>
    <row r="46" spans="1:21" ht="27" customHeight="1" x14ac:dyDescent="0.15">
      <c r="A46" s="27"/>
      <c r="B46" s="61"/>
      <c r="C46" s="23"/>
      <c r="D46" s="25"/>
      <c r="E46" s="25"/>
      <c r="F46" s="61"/>
      <c r="G46" s="71"/>
      <c r="H46" s="38"/>
      <c r="I46" s="37"/>
      <c r="J46" s="35"/>
      <c r="K46" s="34">
        <f>IF(AND(I46&gt;0,J46&gt;0),J46/I46,0)</f>
        <v>0</v>
      </c>
      <c r="L46" s="36"/>
      <c r="M46" s="35"/>
      <c r="N46" s="34">
        <f>IF(AND(L46&gt;0,M46&gt;0),M46/L46,0)</f>
        <v>0</v>
      </c>
      <c r="O46" s="33"/>
      <c r="P46" s="32"/>
      <c r="Q46" s="31"/>
      <c r="R46" s="31"/>
      <c r="S46" s="30"/>
      <c r="T46" s="29"/>
      <c r="U46" s="28"/>
    </row>
    <row r="47" spans="1:21" ht="27" customHeight="1" x14ac:dyDescent="0.15">
      <c r="A47" s="27"/>
      <c r="B47" s="61"/>
      <c r="C47" s="23"/>
      <c r="D47" s="25"/>
      <c r="E47" s="25"/>
      <c r="F47" s="61"/>
      <c r="G47" s="71"/>
      <c r="H47" s="38"/>
      <c r="I47" s="37"/>
      <c r="J47" s="35"/>
      <c r="K47" s="34">
        <f>IF(AND(I47&gt;0,J47&gt;0),J47/I47,0)</f>
        <v>0</v>
      </c>
      <c r="L47" s="36"/>
      <c r="M47" s="35"/>
      <c r="N47" s="34">
        <f>IF(AND(L47&gt;0,M47&gt;0),M47/L47,0)</f>
        <v>0</v>
      </c>
      <c r="O47" s="33"/>
      <c r="P47" s="32"/>
      <c r="Q47" s="44"/>
      <c r="R47" s="44"/>
      <c r="S47" s="30"/>
      <c r="T47" s="43"/>
      <c r="U47" s="42"/>
    </row>
    <row r="48" spans="1:21" ht="27" customHeight="1" x14ac:dyDescent="0.15">
      <c r="A48" s="27"/>
      <c r="B48" s="61"/>
      <c r="C48" s="23"/>
      <c r="D48" s="25"/>
      <c r="E48" s="25"/>
      <c r="F48" s="61"/>
      <c r="G48" s="71"/>
      <c r="H48" s="38"/>
      <c r="I48" s="37"/>
      <c r="J48" s="35"/>
      <c r="K48" s="34">
        <f>IF(AND(I48&gt;0,J48&gt;0),J48/I48,0)</f>
        <v>0</v>
      </c>
      <c r="L48" s="36"/>
      <c r="M48" s="35"/>
      <c r="N48" s="34">
        <f>IF(AND(L48&gt;0,M48&gt;0),M48/L48,0)</f>
        <v>0</v>
      </c>
      <c r="O48" s="33"/>
      <c r="P48" s="32"/>
      <c r="Q48" s="31"/>
      <c r="R48" s="31"/>
      <c r="S48" s="30"/>
      <c r="T48" s="29"/>
      <c r="U48" s="28"/>
    </row>
    <row r="49" spans="1:21" ht="27" customHeight="1" x14ac:dyDescent="0.15">
      <c r="A49" s="27"/>
      <c r="B49" s="61"/>
      <c r="C49" s="23"/>
      <c r="D49" s="25"/>
      <c r="E49" s="25"/>
      <c r="F49" s="61"/>
      <c r="G49" s="71"/>
      <c r="H49" s="38"/>
      <c r="I49" s="37"/>
      <c r="J49" s="35"/>
      <c r="K49" s="34">
        <f>IF(AND(I49&gt;0,J49&gt;0),J49/I49,0)</f>
        <v>0</v>
      </c>
      <c r="L49" s="36"/>
      <c r="M49" s="35"/>
      <c r="N49" s="34">
        <f>IF(AND(L49&gt;0,M49&gt;0),M49/L49,0)</f>
        <v>0</v>
      </c>
      <c r="O49" s="33"/>
      <c r="P49" s="32"/>
      <c r="Q49" s="44"/>
      <c r="R49" s="44"/>
      <c r="S49" s="30"/>
      <c r="T49" s="43"/>
      <c r="U49" s="42"/>
    </row>
    <row r="50" spans="1:21" ht="27" customHeight="1" x14ac:dyDescent="0.15">
      <c r="A50" s="27"/>
      <c r="B50" s="61"/>
      <c r="C50" s="23"/>
      <c r="D50" s="25"/>
      <c r="E50" s="25"/>
      <c r="F50" s="61"/>
      <c r="G50" s="71"/>
      <c r="H50" s="38"/>
      <c r="I50" s="37"/>
      <c r="J50" s="35"/>
      <c r="K50" s="34">
        <f>IF(AND(I50&gt;0,J50&gt;0),J50/I50,0)</f>
        <v>0</v>
      </c>
      <c r="L50" s="36"/>
      <c r="M50" s="35"/>
      <c r="N50" s="34">
        <f>IF(AND(L50&gt;0,M50&gt;0),M50/L50,0)</f>
        <v>0</v>
      </c>
      <c r="O50" s="33"/>
      <c r="P50" s="32"/>
      <c r="Q50" s="31"/>
      <c r="R50" s="31"/>
      <c r="S50" s="30"/>
      <c r="T50" s="29"/>
      <c r="U50" s="28"/>
    </row>
    <row r="51" spans="1:21" ht="27" customHeight="1" x14ac:dyDescent="0.15">
      <c r="A51" s="27"/>
      <c r="B51" s="61"/>
      <c r="C51" s="23"/>
      <c r="D51" s="25"/>
      <c r="E51" s="25"/>
      <c r="F51" s="61"/>
      <c r="G51" s="71"/>
      <c r="H51" s="38"/>
      <c r="I51" s="37"/>
      <c r="J51" s="35"/>
      <c r="K51" s="34">
        <f>IF(AND(I51&gt;0,J51&gt;0),J51/I51,0)</f>
        <v>0</v>
      </c>
      <c r="L51" s="36"/>
      <c r="M51" s="35"/>
      <c r="N51" s="34">
        <f>IF(AND(L51&gt;0,M51&gt;0),M51/L51,0)</f>
        <v>0</v>
      </c>
      <c r="O51" s="33"/>
      <c r="P51" s="32"/>
      <c r="Q51" s="44"/>
      <c r="R51" s="44"/>
      <c r="S51" s="30"/>
      <c r="T51" s="43"/>
      <c r="U51" s="42"/>
    </row>
    <row r="52" spans="1:21" ht="27" customHeight="1" x14ac:dyDescent="0.15">
      <c r="A52" s="27"/>
      <c r="B52" s="61"/>
      <c r="C52" s="23"/>
      <c r="D52" s="25"/>
      <c r="E52" s="25"/>
      <c r="F52" s="61"/>
      <c r="G52" s="71"/>
      <c r="H52" s="38"/>
      <c r="I52" s="37"/>
      <c r="J52" s="35"/>
      <c r="K52" s="34">
        <f>IF(AND(I52&gt;0,J52&gt;0),J52/I52,0)</f>
        <v>0</v>
      </c>
      <c r="L52" s="36"/>
      <c r="M52" s="35"/>
      <c r="N52" s="34">
        <f>IF(AND(L52&gt;0,M52&gt;0),M52/L52,0)</f>
        <v>0</v>
      </c>
      <c r="O52" s="33"/>
      <c r="P52" s="32"/>
      <c r="Q52" s="31"/>
      <c r="R52" s="31"/>
      <c r="S52" s="30"/>
      <c r="T52" s="29"/>
      <c r="U52" s="28"/>
    </row>
    <row r="53" spans="1:21" ht="27" customHeight="1" x14ac:dyDescent="0.15">
      <c r="A53" s="27"/>
      <c r="B53" s="61"/>
      <c r="C53" s="23"/>
      <c r="D53" s="25"/>
      <c r="E53" s="25"/>
      <c r="F53" s="61"/>
      <c r="G53" s="71"/>
      <c r="H53" s="38"/>
      <c r="I53" s="37"/>
      <c r="J53" s="35"/>
      <c r="K53" s="34">
        <f>IF(AND(I53&gt;0,J53&gt;0),J53/I53,0)</f>
        <v>0</v>
      </c>
      <c r="L53" s="36"/>
      <c r="M53" s="35"/>
      <c r="N53" s="34">
        <f>IF(AND(L53&gt;0,M53&gt;0),M53/L53,0)</f>
        <v>0</v>
      </c>
      <c r="O53" s="33"/>
      <c r="P53" s="32"/>
      <c r="Q53" s="44"/>
      <c r="R53" s="44"/>
      <c r="S53" s="30"/>
      <c r="T53" s="43"/>
      <c r="U53" s="42"/>
    </row>
    <row r="54" spans="1:21" ht="27" customHeight="1" x14ac:dyDescent="0.15">
      <c r="A54" s="27"/>
      <c r="B54" s="61"/>
      <c r="C54" s="23"/>
      <c r="D54" s="25"/>
      <c r="E54" s="25"/>
      <c r="F54" s="61"/>
      <c r="G54" s="76"/>
      <c r="H54" s="38"/>
      <c r="I54" s="37"/>
      <c r="J54" s="35"/>
      <c r="K54" s="34">
        <f>IF(AND(I54&gt;0,J54&gt;0),J54/I54,0)</f>
        <v>0</v>
      </c>
      <c r="L54" s="36"/>
      <c r="M54" s="35"/>
      <c r="N54" s="34">
        <f>IF(AND(L54&gt;0,M54&gt;0),M54/L54,0)</f>
        <v>0</v>
      </c>
      <c r="O54" s="33"/>
      <c r="P54" s="32"/>
      <c r="Q54" s="44"/>
      <c r="R54" s="44"/>
      <c r="S54" s="30"/>
      <c r="T54" s="43"/>
      <c r="U54" s="42"/>
    </row>
    <row r="55" spans="1:21" ht="27" customHeight="1" x14ac:dyDescent="0.15">
      <c r="A55" s="27"/>
      <c r="B55" s="61"/>
      <c r="C55" s="23"/>
      <c r="D55" s="25"/>
      <c r="E55" s="25"/>
      <c r="F55" s="61"/>
      <c r="G55" s="71"/>
      <c r="H55" s="38"/>
      <c r="I55" s="37"/>
      <c r="J55" s="35"/>
      <c r="K55" s="34">
        <f>IF(AND(I55&gt;0,J55&gt;0),J55/I55,0)</f>
        <v>0</v>
      </c>
      <c r="L55" s="36"/>
      <c r="M55" s="35"/>
      <c r="N55" s="34">
        <f>IF(AND(L55&gt;0,M55&gt;0),M55/L55,0)</f>
        <v>0</v>
      </c>
      <c r="O55" s="33"/>
      <c r="P55" s="32"/>
      <c r="Q55" s="31"/>
      <c r="R55" s="31"/>
      <c r="S55" s="30"/>
      <c r="T55" s="29"/>
      <c r="U55" s="28"/>
    </row>
    <row r="56" spans="1:21" ht="27" customHeight="1" x14ac:dyDescent="0.15">
      <c r="A56" s="27"/>
      <c r="B56" s="61"/>
      <c r="C56" s="23"/>
      <c r="D56" s="25"/>
      <c r="E56" s="25"/>
      <c r="F56" s="61"/>
      <c r="G56" s="71"/>
      <c r="H56" s="38"/>
      <c r="I56" s="37"/>
      <c r="J56" s="35"/>
      <c r="K56" s="34">
        <f>IF(AND(I56&gt;0,J56&gt;0),J56/I56,0)</f>
        <v>0</v>
      </c>
      <c r="L56" s="36"/>
      <c r="M56" s="35"/>
      <c r="N56" s="34">
        <f>IF(AND(L56&gt;0,M56&gt;0),M56/L56,0)</f>
        <v>0</v>
      </c>
      <c r="O56" s="33"/>
      <c r="P56" s="32"/>
      <c r="Q56" s="75"/>
      <c r="R56" s="74"/>
      <c r="S56" s="30"/>
      <c r="T56" s="73"/>
      <c r="U56" s="72"/>
    </row>
    <row r="57" spans="1:21" ht="27" customHeight="1" x14ac:dyDescent="0.15">
      <c r="A57" s="27"/>
      <c r="B57" s="61"/>
      <c r="C57" s="23"/>
      <c r="D57" s="25"/>
      <c r="E57" s="25"/>
      <c r="F57" s="61"/>
      <c r="G57" s="71"/>
      <c r="H57" s="38"/>
      <c r="I57" s="37"/>
      <c r="J57" s="35"/>
      <c r="K57" s="34">
        <f>IF(AND(I57&gt;0,J57&gt;0),J57/I57,0)</f>
        <v>0</v>
      </c>
      <c r="L57" s="36"/>
      <c r="M57" s="35"/>
      <c r="N57" s="34">
        <f>IF(AND(L57&gt;0,M57&gt;0),M57/L57,0)</f>
        <v>0</v>
      </c>
      <c r="O57" s="33"/>
      <c r="P57" s="32"/>
      <c r="Q57" s="31"/>
      <c r="R57" s="31"/>
      <c r="S57" s="30"/>
      <c r="T57" s="29"/>
      <c r="U57" s="28"/>
    </row>
    <row r="58" spans="1:21" ht="27" customHeight="1" x14ac:dyDescent="0.15">
      <c r="A58" s="27"/>
      <c r="B58" s="61"/>
      <c r="C58" s="23"/>
      <c r="D58" s="25"/>
      <c r="E58" s="25"/>
      <c r="F58" s="61"/>
      <c r="G58" s="71"/>
      <c r="H58" s="38"/>
      <c r="I58" s="37"/>
      <c r="J58" s="35"/>
      <c r="K58" s="34">
        <f>IF(AND(I58&gt;0,J58&gt;0),J58/I58,0)</f>
        <v>0</v>
      </c>
      <c r="L58" s="36"/>
      <c r="M58" s="35"/>
      <c r="N58" s="34">
        <f>IF(AND(L58&gt;0,M58&gt;0),M58/L58,0)</f>
        <v>0</v>
      </c>
      <c r="O58" s="33"/>
      <c r="P58" s="32"/>
      <c r="Q58" s="44"/>
      <c r="R58" s="44"/>
      <c r="S58" s="30"/>
      <c r="T58" s="43"/>
      <c r="U58" s="42"/>
    </row>
    <row r="59" spans="1:21" ht="27" customHeight="1" x14ac:dyDescent="0.15">
      <c r="A59" s="27"/>
      <c r="B59" s="61"/>
      <c r="C59" s="23"/>
      <c r="D59" s="25"/>
      <c r="E59" s="25"/>
      <c r="F59" s="61"/>
      <c r="G59" s="71"/>
      <c r="H59" s="38"/>
      <c r="I59" s="37"/>
      <c r="J59" s="35"/>
      <c r="K59" s="34">
        <f>IF(AND(I59&gt;0,J59&gt;0),J59/I59,0)</f>
        <v>0</v>
      </c>
      <c r="L59" s="36"/>
      <c r="M59" s="35"/>
      <c r="N59" s="34">
        <f>IF(AND(L59&gt;0,M59&gt;0),M59/L59,0)</f>
        <v>0</v>
      </c>
      <c r="O59" s="33"/>
      <c r="P59" s="32"/>
      <c r="Q59" s="31"/>
      <c r="R59" s="31"/>
      <c r="S59" s="30"/>
      <c r="T59" s="29"/>
      <c r="U59" s="28"/>
    </row>
    <row r="60" spans="1:21" ht="27" customHeight="1" x14ac:dyDescent="0.15">
      <c r="A60" s="27"/>
      <c r="B60" s="61"/>
      <c r="C60" s="23"/>
      <c r="D60" s="25"/>
      <c r="E60" s="25"/>
      <c r="F60" s="61"/>
      <c r="G60" s="71"/>
      <c r="H60" s="38"/>
      <c r="I60" s="37"/>
      <c r="J60" s="35"/>
      <c r="K60" s="34">
        <f>IF(AND(I60&gt;0,J60&gt;0),J60/I60,0)</f>
        <v>0</v>
      </c>
      <c r="L60" s="36"/>
      <c r="M60" s="35"/>
      <c r="N60" s="34">
        <f>IF(AND(L60&gt;0,M60&gt;0),M60/L60,0)</f>
        <v>0</v>
      </c>
      <c r="O60" s="33"/>
      <c r="P60" s="32"/>
      <c r="Q60" s="44"/>
      <c r="R60" s="44"/>
      <c r="S60" s="30"/>
      <c r="T60" s="43"/>
      <c r="U60" s="42"/>
    </row>
    <row r="61" spans="1:21" ht="27" customHeight="1" x14ac:dyDescent="0.15">
      <c r="A61" s="27"/>
      <c r="B61" s="61"/>
      <c r="C61" s="23"/>
      <c r="D61" s="25"/>
      <c r="E61" s="25"/>
      <c r="F61" s="61"/>
      <c r="G61" s="66"/>
      <c r="H61" s="38"/>
      <c r="I61" s="37"/>
      <c r="J61" s="35"/>
      <c r="K61" s="34">
        <f>IF(AND(I61&gt;0,J61&gt;0),J61/I61,0)</f>
        <v>0</v>
      </c>
      <c r="L61" s="36"/>
      <c r="M61" s="35"/>
      <c r="N61" s="34">
        <f>IF(AND(L61&gt;0,M61&gt;0),M61/L61,0)</f>
        <v>0</v>
      </c>
      <c r="O61" s="33"/>
      <c r="P61" s="32"/>
      <c r="Q61" s="31"/>
      <c r="R61" s="31"/>
      <c r="S61" s="30"/>
      <c r="T61" s="29"/>
      <c r="U61" s="28"/>
    </row>
    <row r="62" spans="1:21" ht="27" customHeight="1" x14ac:dyDescent="0.15">
      <c r="A62" s="27"/>
      <c r="B62" s="61"/>
      <c r="C62" s="23"/>
      <c r="D62" s="25"/>
      <c r="E62" s="25"/>
      <c r="F62" s="61"/>
      <c r="G62" s="70"/>
      <c r="H62" s="38"/>
      <c r="I62" s="37"/>
      <c r="J62" s="35"/>
      <c r="K62" s="34">
        <f>IF(AND(I62&gt;0,J62&gt;0),J62/I62,0)</f>
        <v>0</v>
      </c>
      <c r="L62" s="36"/>
      <c r="M62" s="35"/>
      <c r="N62" s="34">
        <f>IF(AND(L62&gt;0,M62&gt;0),M62/L62,0)</f>
        <v>0</v>
      </c>
      <c r="O62" s="33"/>
      <c r="P62" s="32"/>
      <c r="Q62" s="44"/>
      <c r="R62" s="44"/>
      <c r="S62" s="30"/>
      <c r="T62" s="43"/>
      <c r="U62" s="42"/>
    </row>
    <row r="63" spans="1:21" ht="27" customHeight="1" x14ac:dyDescent="0.15">
      <c r="A63" s="27"/>
      <c r="B63" s="61"/>
      <c r="C63" s="23"/>
      <c r="D63" s="25"/>
      <c r="E63" s="25"/>
      <c r="F63" s="61"/>
      <c r="G63" s="66"/>
      <c r="H63" s="38"/>
      <c r="I63" s="37"/>
      <c r="J63" s="35"/>
      <c r="K63" s="34">
        <f>IF(AND(I63&gt;0,J63&gt;0),J63/I63,0)</f>
        <v>0</v>
      </c>
      <c r="L63" s="36"/>
      <c r="M63" s="35"/>
      <c r="N63" s="34">
        <f>IF(AND(L63&gt;0,M63&gt;0),M63/L63,0)</f>
        <v>0</v>
      </c>
      <c r="O63" s="33"/>
      <c r="P63" s="32"/>
      <c r="Q63" s="31"/>
      <c r="R63" s="31"/>
      <c r="S63" s="30"/>
      <c r="T63" s="29"/>
      <c r="U63" s="28"/>
    </row>
    <row r="64" spans="1:21" ht="27" customHeight="1" x14ac:dyDescent="0.15">
      <c r="A64" s="27"/>
      <c r="B64" s="61"/>
      <c r="C64" s="23"/>
      <c r="D64" s="25"/>
      <c r="E64" s="25"/>
      <c r="F64" s="61"/>
      <c r="G64" s="66"/>
      <c r="H64" s="38"/>
      <c r="I64" s="37"/>
      <c r="J64" s="35"/>
      <c r="K64" s="34">
        <f>IF(AND(I64&gt;0,J64&gt;0),J64/I64,0)</f>
        <v>0</v>
      </c>
      <c r="L64" s="36"/>
      <c r="M64" s="35"/>
      <c r="N64" s="34">
        <f>IF(AND(L64&gt;0,M64&gt;0),M64/L64,0)</f>
        <v>0</v>
      </c>
      <c r="O64" s="33"/>
      <c r="P64" s="32"/>
      <c r="Q64" s="44"/>
      <c r="R64" s="44"/>
      <c r="S64" s="30"/>
      <c r="T64" s="43"/>
      <c r="U64" s="42"/>
    </row>
    <row r="65" spans="1:21" ht="27" customHeight="1" x14ac:dyDescent="0.15">
      <c r="A65" s="27"/>
      <c r="B65" s="61"/>
      <c r="C65" s="23"/>
      <c r="D65" s="25"/>
      <c r="E65" s="25"/>
      <c r="F65" s="61"/>
      <c r="G65" s="66"/>
      <c r="H65" s="38"/>
      <c r="I65" s="37"/>
      <c r="J65" s="35"/>
      <c r="K65" s="34">
        <f>IF(AND(I65&gt;0,J65&gt;0),J65/I65,0)</f>
        <v>0</v>
      </c>
      <c r="L65" s="36"/>
      <c r="M65" s="35"/>
      <c r="N65" s="34">
        <f>IF(AND(L65&gt;0,M65&gt;0),M65/L65,0)</f>
        <v>0</v>
      </c>
      <c r="O65" s="33"/>
      <c r="P65" s="32"/>
      <c r="Q65" s="31"/>
      <c r="R65" s="31"/>
      <c r="S65" s="30"/>
      <c r="T65" s="29"/>
      <c r="U65" s="28"/>
    </row>
    <row r="66" spans="1:21" ht="27" customHeight="1" x14ac:dyDescent="0.15">
      <c r="A66" s="27"/>
      <c r="B66" s="61"/>
      <c r="C66" s="23"/>
      <c r="D66" s="25"/>
      <c r="E66" s="25"/>
      <c r="F66" s="61"/>
      <c r="G66" s="66"/>
      <c r="H66" s="38"/>
      <c r="I66" s="37"/>
      <c r="J66" s="35"/>
      <c r="K66" s="34">
        <f>IF(AND(I66&gt;0,J66&gt;0),J66/I66,0)</f>
        <v>0</v>
      </c>
      <c r="L66" s="36"/>
      <c r="M66" s="35"/>
      <c r="N66" s="34">
        <f>IF(AND(L66&gt;0,M66&gt;0),M66/L66,0)</f>
        <v>0</v>
      </c>
      <c r="O66" s="33"/>
      <c r="P66" s="32"/>
      <c r="Q66" s="44"/>
      <c r="R66" s="44"/>
      <c r="S66" s="30"/>
      <c r="T66" s="43"/>
      <c r="U66" s="42"/>
    </row>
    <row r="67" spans="1:21" ht="27" customHeight="1" x14ac:dyDescent="0.15">
      <c r="A67" s="27"/>
      <c r="B67" s="61"/>
      <c r="C67" s="23"/>
      <c r="D67" s="25"/>
      <c r="E67" s="25"/>
      <c r="F67" s="61"/>
      <c r="G67" s="66"/>
      <c r="H67" s="38"/>
      <c r="I67" s="37"/>
      <c r="J67" s="35"/>
      <c r="K67" s="34">
        <f>IF(AND(I67&gt;0,J67&gt;0),J67/I67,0)</f>
        <v>0</v>
      </c>
      <c r="L67" s="36"/>
      <c r="M67" s="35"/>
      <c r="N67" s="34">
        <f>IF(AND(L67&gt;0,M67&gt;0),M67/L67,0)</f>
        <v>0</v>
      </c>
      <c r="O67" s="33"/>
      <c r="P67" s="32"/>
      <c r="Q67" s="31"/>
      <c r="R67" s="31"/>
      <c r="S67" s="30"/>
      <c r="T67" s="29"/>
      <c r="U67" s="28"/>
    </row>
    <row r="68" spans="1:21" ht="27" customHeight="1" x14ac:dyDescent="0.15">
      <c r="A68" s="27"/>
      <c r="B68" s="61"/>
      <c r="C68" s="23"/>
      <c r="D68" s="25"/>
      <c r="E68" s="25"/>
      <c r="F68" s="61"/>
      <c r="G68" s="66"/>
      <c r="H68" s="38"/>
      <c r="I68" s="37"/>
      <c r="J68" s="35"/>
      <c r="K68" s="34">
        <f>IF(AND(I68&gt;0,J68&gt;0),J68/I68,0)</f>
        <v>0</v>
      </c>
      <c r="L68" s="36"/>
      <c r="M68" s="35"/>
      <c r="N68" s="34">
        <f>IF(AND(L68&gt;0,M68&gt;0),M68/L68,0)</f>
        <v>0</v>
      </c>
      <c r="O68" s="33"/>
      <c r="P68" s="32"/>
      <c r="Q68" s="44"/>
      <c r="R68" s="44"/>
      <c r="S68" s="30"/>
      <c r="T68" s="43"/>
      <c r="U68" s="42"/>
    </row>
    <row r="69" spans="1:21" ht="27" customHeight="1" x14ac:dyDescent="0.15">
      <c r="A69" s="27"/>
      <c r="B69" s="61"/>
      <c r="C69" s="23"/>
      <c r="D69" s="25"/>
      <c r="E69" s="25"/>
      <c r="F69" s="61"/>
      <c r="G69" s="66"/>
      <c r="H69" s="38"/>
      <c r="I69" s="37"/>
      <c r="J69" s="35"/>
      <c r="K69" s="34">
        <f>IF(AND(I69&gt;0,J69&gt;0),J69/I69,0)</f>
        <v>0</v>
      </c>
      <c r="L69" s="36"/>
      <c r="M69" s="35"/>
      <c r="N69" s="34">
        <f>IF(AND(L69&gt;0,M69&gt;0),M69/L69,0)</f>
        <v>0</v>
      </c>
      <c r="O69" s="33"/>
      <c r="P69" s="32"/>
      <c r="Q69" s="31"/>
      <c r="R69" s="31"/>
      <c r="S69" s="30"/>
      <c r="T69" s="29"/>
      <c r="U69" s="28"/>
    </row>
    <row r="70" spans="1:21" ht="27" customHeight="1" x14ac:dyDescent="0.15">
      <c r="A70" s="27"/>
      <c r="B70" s="61"/>
      <c r="C70" s="23"/>
      <c r="D70" s="25"/>
      <c r="E70" s="25"/>
      <c r="F70" s="61"/>
      <c r="G70" s="66"/>
      <c r="H70" s="38"/>
      <c r="I70" s="37"/>
      <c r="J70" s="35"/>
      <c r="K70" s="34">
        <f>IF(AND(I70&gt;0,J70&gt;0),J70/I70,0)</f>
        <v>0</v>
      </c>
      <c r="L70" s="36"/>
      <c r="M70" s="35"/>
      <c r="N70" s="34">
        <f>IF(AND(L70&gt;0,M70&gt;0),M70/L70,0)</f>
        <v>0</v>
      </c>
      <c r="O70" s="33"/>
      <c r="P70" s="32"/>
      <c r="Q70" s="44"/>
      <c r="R70" s="44"/>
      <c r="S70" s="30"/>
      <c r="T70" s="43"/>
      <c r="U70" s="42"/>
    </row>
    <row r="71" spans="1:21" ht="27" customHeight="1" x14ac:dyDescent="0.15">
      <c r="A71" s="27"/>
      <c r="B71" s="61"/>
      <c r="C71" s="23"/>
      <c r="D71" s="25"/>
      <c r="E71" s="25"/>
      <c r="F71" s="61"/>
      <c r="G71" s="66"/>
      <c r="H71" s="38"/>
      <c r="I71" s="37"/>
      <c r="J71" s="35"/>
      <c r="K71" s="34">
        <f>IF(AND(I71&gt;0,J71&gt;0),J71/I71,0)</f>
        <v>0</v>
      </c>
      <c r="L71" s="36"/>
      <c r="M71" s="35"/>
      <c r="N71" s="34">
        <f>IF(AND(L71&gt;0,M71&gt;0),M71/L71,0)</f>
        <v>0</v>
      </c>
      <c r="O71" s="33"/>
      <c r="P71" s="32"/>
      <c r="Q71" s="31"/>
      <c r="R71" s="31"/>
      <c r="S71" s="30"/>
      <c r="T71" s="29"/>
      <c r="U71" s="28"/>
    </row>
    <row r="72" spans="1:21" ht="27" customHeight="1" x14ac:dyDescent="0.15">
      <c r="A72" s="27"/>
      <c r="B72" s="61"/>
      <c r="C72" s="23"/>
      <c r="D72" s="25"/>
      <c r="E72" s="25"/>
      <c r="F72" s="61"/>
      <c r="G72" s="66"/>
      <c r="H72" s="38"/>
      <c r="I72" s="37"/>
      <c r="J72" s="35"/>
      <c r="K72" s="34">
        <f>IF(AND(I72&gt;0,J72&gt;0),J72/I72,0)</f>
        <v>0</v>
      </c>
      <c r="L72" s="36"/>
      <c r="M72" s="35"/>
      <c r="N72" s="34">
        <f>IF(AND(L72&gt;0,M72&gt;0),M72/L72,0)</f>
        <v>0</v>
      </c>
      <c r="O72" s="33"/>
      <c r="P72" s="32"/>
      <c r="Q72" s="44"/>
      <c r="R72" s="44"/>
      <c r="S72" s="30"/>
      <c r="T72" s="43"/>
      <c r="U72" s="42"/>
    </row>
    <row r="73" spans="1:21" ht="27" customHeight="1" x14ac:dyDescent="0.15">
      <c r="A73" s="27"/>
      <c r="B73" s="61"/>
      <c r="C73" s="23"/>
      <c r="D73" s="25"/>
      <c r="E73" s="25"/>
      <c r="F73" s="61"/>
      <c r="G73" s="71"/>
      <c r="H73" s="38"/>
      <c r="I73" s="37"/>
      <c r="J73" s="35"/>
      <c r="K73" s="34">
        <f>IF(AND(I73&gt;0,J73&gt;0),J73/I73,0)</f>
        <v>0</v>
      </c>
      <c r="L73" s="36"/>
      <c r="M73" s="35"/>
      <c r="N73" s="34">
        <f>IF(AND(L73&gt;0,M73&gt;0),M73/L73,0)</f>
        <v>0</v>
      </c>
      <c r="O73" s="33"/>
      <c r="P73" s="32"/>
      <c r="Q73" s="31"/>
      <c r="R73" s="31"/>
      <c r="S73" s="30"/>
      <c r="T73" s="29"/>
      <c r="U73" s="28"/>
    </row>
    <row r="74" spans="1:21" ht="27" customHeight="1" x14ac:dyDescent="0.15">
      <c r="A74" s="27"/>
      <c r="B74" s="61"/>
      <c r="C74" s="23"/>
      <c r="D74" s="25"/>
      <c r="E74" s="25"/>
      <c r="F74" s="61"/>
      <c r="G74" s="66"/>
      <c r="H74" s="38"/>
      <c r="I74" s="37"/>
      <c r="J74" s="35"/>
      <c r="K74" s="34">
        <f>IF(AND(I74&gt;0,J74&gt;0),J74/I74,0)</f>
        <v>0</v>
      </c>
      <c r="L74" s="36"/>
      <c r="M74" s="35"/>
      <c r="N74" s="34">
        <f>IF(AND(L74&gt;0,M74&gt;0),M74/L74,0)</f>
        <v>0</v>
      </c>
      <c r="O74" s="33"/>
      <c r="P74" s="32"/>
      <c r="Q74" s="44"/>
      <c r="R74" s="44"/>
      <c r="S74" s="30"/>
      <c r="T74" s="43"/>
      <c r="U74" s="42"/>
    </row>
    <row r="75" spans="1:21" ht="27" customHeight="1" x14ac:dyDescent="0.15">
      <c r="A75" s="27"/>
      <c r="B75" s="61"/>
      <c r="C75" s="23"/>
      <c r="D75" s="25"/>
      <c r="E75" s="25"/>
      <c r="F75" s="61"/>
      <c r="G75" s="66"/>
      <c r="H75" s="38"/>
      <c r="I75" s="37"/>
      <c r="J75" s="35"/>
      <c r="K75" s="34">
        <f>IF(AND(I75&gt;0,J75&gt;0),J75/I75,0)</f>
        <v>0</v>
      </c>
      <c r="L75" s="36"/>
      <c r="M75" s="35"/>
      <c r="N75" s="34">
        <f>IF(AND(L75&gt;0,M75&gt;0),M75/L75,0)</f>
        <v>0</v>
      </c>
      <c r="O75" s="33"/>
      <c r="P75" s="32"/>
      <c r="Q75" s="31"/>
      <c r="R75" s="31"/>
      <c r="S75" s="30"/>
      <c r="T75" s="29"/>
      <c r="U75" s="28"/>
    </row>
    <row r="76" spans="1:21" ht="27" customHeight="1" x14ac:dyDescent="0.15">
      <c r="A76" s="27"/>
      <c r="B76" s="61"/>
      <c r="C76" s="23"/>
      <c r="D76" s="25"/>
      <c r="E76" s="25"/>
      <c r="F76" s="61"/>
      <c r="G76" s="66"/>
      <c r="H76" s="38"/>
      <c r="I76" s="37"/>
      <c r="J76" s="35"/>
      <c r="K76" s="34">
        <f>IF(AND(I76&gt;0,J76&gt;0),J76/I76,0)</f>
        <v>0</v>
      </c>
      <c r="L76" s="36"/>
      <c r="M76" s="35"/>
      <c r="N76" s="34">
        <f>IF(AND(L76&gt;0,M76&gt;0),M76/L76,0)</f>
        <v>0</v>
      </c>
      <c r="O76" s="33"/>
      <c r="P76" s="32"/>
      <c r="Q76" s="44"/>
      <c r="R76" s="44"/>
      <c r="S76" s="30"/>
      <c r="T76" s="43"/>
      <c r="U76" s="42"/>
    </row>
    <row r="77" spans="1:21" ht="27" customHeight="1" x14ac:dyDescent="0.15">
      <c r="A77" s="27"/>
      <c r="B77" s="61"/>
      <c r="C77" s="23"/>
      <c r="D77" s="25"/>
      <c r="E77" s="25"/>
      <c r="F77" s="61"/>
      <c r="G77" s="66"/>
      <c r="H77" s="38"/>
      <c r="I77" s="37"/>
      <c r="J77" s="35"/>
      <c r="K77" s="34">
        <f>IF(AND(I77&gt;0,J77&gt;0),J77/I77,0)</f>
        <v>0</v>
      </c>
      <c r="L77" s="36"/>
      <c r="M77" s="35"/>
      <c r="N77" s="34">
        <f>IF(AND(L77&gt;0,M77&gt;0),M77/L77,0)</f>
        <v>0</v>
      </c>
      <c r="O77" s="33"/>
      <c r="P77" s="32"/>
      <c r="Q77" s="31"/>
      <c r="R77" s="31"/>
      <c r="S77" s="30"/>
      <c r="T77" s="29"/>
      <c r="U77" s="28"/>
    </row>
    <row r="78" spans="1:21" ht="27" customHeight="1" x14ac:dyDescent="0.15">
      <c r="A78" s="27"/>
      <c r="B78" s="61"/>
      <c r="C78" s="23"/>
      <c r="D78" s="25"/>
      <c r="E78" s="25"/>
      <c r="F78" s="61"/>
      <c r="G78" s="70"/>
      <c r="H78" s="38"/>
      <c r="I78" s="37"/>
      <c r="J78" s="35"/>
      <c r="K78" s="34">
        <f>IF(AND(I78&gt;0,J78&gt;0),J78/I78,0)</f>
        <v>0</v>
      </c>
      <c r="L78" s="36"/>
      <c r="M78" s="35"/>
      <c r="N78" s="34">
        <f>IF(AND(L78&gt;0,M78&gt;0),M78/L78,0)</f>
        <v>0</v>
      </c>
      <c r="O78" s="33"/>
      <c r="P78" s="32"/>
      <c r="Q78" s="44"/>
      <c r="R78" s="44"/>
      <c r="S78" s="30"/>
      <c r="T78" s="43"/>
      <c r="U78" s="42"/>
    </row>
    <row r="79" spans="1:21" ht="27" customHeight="1" x14ac:dyDescent="0.15">
      <c r="A79" s="27"/>
      <c r="B79" s="61"/>
      <c r="C79" s="23"/>
      <c r="D79" s="25"/>
      <c r="E79" s="25"/>
      <c r="F79" s="61"/>
      <c r="G79" s="66"/>
      <c r="H79" s="38"/>
      <c r="I79" s="37"/>
      <c r="J79" s="35"/>
      <c r="K79" s="34">
        <f>IF(AND(I79&gt;0,J79&gt;0),J79/I79,0)</f>
        <v>0</v>
      </c>
      <c r="L79" s="36"/>
      <c r="M79" s="35"/>
      <c r="N79" s="34">
        <f>IF(AND(L79&gt;0,M79&gt;0),M79/L79,0)</f>
        <v>0</v>
      </c>
      <c r="O79" s="33"/>
      <c r="P79" s="32"/>
      <c r="Q79" s="31"/>
      <c r="R79" s="31"/>
      <c r="S79" s="30"/>
      <c r="T79" s="29"/>
      <c r="U79" s="28"/>
    </row>
    <row r="80" spans="1:21" ht="27" customHeight="1" x14ac:dyDescent="0.15">
      <c r="A80" s="27"/>
      <c r="B80" s="61"/>
      <c r="C80" s="23"/>
      <c r="D80" s="25"/>
      <c r="E80" s="25"/>
      <c r="F80" s="61"/>
      <c r="G80" s="66"/>
      <c r="H80" s="38"/>
      <c r="I80" s="37"/>
      <c r="J80" s="35"/>
      <c r="K80" s="34">
        <f>IF(AND(I80&gt;0,J80&gt;0),J80/I80,0)</f>
        <v>0</v>
      </c>
      <c r="L80" s="36"/>
      <c r="M80" s="35"/>
      <c r="N80" s="34">
        <f>IF(AND(L80&gt;0,M80&gt;0),M80/L80,0)</f>
        <v>0</v>
      </c>
      <c r="O80" s="33"/>
      <c r="P80" s="32"/>
      <c r="Q80" s="44"/>
      <c r="R80" s="44"/>
      <c r="S80" s="30"/>
      <c r="T80" s="43"/>
      <c r="U80" s="42"/>
    </row>
    <row r="81" spans="1:21" ht="27" customHeight="1" x14ac:dyDescent="0.15">
      <c r="A81" s="27"/>
      <c r="B81" s="61"/>
      <c r="C81" s="23"/>
      <c r="D81" s="25"/>
      <c r="E81" s="25"/>
      <c r="F81" s="61"/>
      <c r="G81" s="66"/>
      <c r="H81" s="38"/>
      <c r="I81" s="37"/>
      <c r="J81" s="35"/>
      <c r="K81" s="34">
        <f>IF(AND(I81&gt;0,J81&gt;0),J81/I81,0)</f>
        <v>0</v>
      </c>
      <c r="L81" s="36"/>
      <c r="M81" s="35"/>
      <c r="N81" s="34">
        <f>IF(AND(L81&gt;0,M81&gt;0),M81/L81,0)</f>
        <v>0</v>
      </c>
      <c r="O81" s="33"/>
      <c r="P81" s="32"/>
      <c r="Q81" s="31"/>
      <c r="R81" s="31"/>
      <c r="S81" s="30"/>
      <c r="T81" s="29"/>
      <c r="U81" s="28"/>
    </row>
    <row r="82" spans="1:21" ht="27" customHeight="1" x14ac:dyDescent="0.15">
      <c r="A82" s="27"/>
      <c r="B82" s="61"/>
      <c r="C82" s="23"/>
      <c r="D82" s="25"/>
      <c r="E82" s="25"/>
      <c r="F82" s="61"/>
      <c r="G82" s="66"/>
      <c r="H82" s="38"/>
      <c r="I82" s="37"/>
      <c r="J82" s="35"/>
      <c r="K82" s="34">
        <f>IF(AND(I82&gt;0,J82&gt;0),J82/I82,0)</f>
        <v>0</v>
      </c>
      <c r="L82" s="36"/>
      <c r="M82" s="35"/>
      <c r="N82" s="34">
        <f>IF(AND(L82&gt;0,M82&gt;0),M82/L82,0)</f>
        <v>0</v>
      </c>
      <c r="O82" s="33"/>
      <c r="P82" s="32"/>
      <c r="Q82" s="44"/>
      <c r="R82" s="44"/>
      <c r="S82" s="30"/>
      <c r="T82" s="43"/>
      <c r="U82" s="42"/>
    </row>
    <row r="83" spans="1:21" ht="27" customHeight="1" x14ac:dyDescent="0.15">
      <c r="A83" s="27"/>
      <c r="B83" s="61"/>
      <c r="C83" s="23"/>
      <c r="D83" s="25"/>
      <c r="E83" s="25"/>
      <c r="F83" s="61"/>
      <c r="G83" s="66"/>
      <c r="H83" s="38"/>
      <c r="I83" s="37"/>
      <c r="J83" s="35"/>
      <c r="K83" s="34">
        <f>IF(AND(I83&gt;0,J83&gt;0),J83/I83,0)</f>
        <v>0</v>
      </c>
      <c r="L83" s="36"/>
      <c r="M83" s="35"/>
      <c r="N83" s="34">
        <f>IF(AND(L83&gt;0,M83&gt;0),M83/L83,0)</f>
        <v>0</v>
      </c>
      <c r="O83" s="33"/>
      <c r="P83" s="32"/>
      <c r="Q83" s="31"/>
      <c r="R83" s="31"/>
      <c r="S83" s="30"/>
      <c r="T83" s="29"/>
      <c r="U83" s="28"/>
    </row>
    <row r="84" spans="1:21" ht="27" customHeight="1" x14ac:dyDescent="0.15">
      <c r="A84" s="27"/>
      <c r="B84" s="61"/>
      <c r="C84" s="23"/>
      <c r="D84" s="25"/>
      <c r="E84" s="25"/>
      <c r="F84" s="61"/>
      <c r="G84" s="66"/>
      <c r="H84" s="38"/>
      <c r="I84" s="37"/>
      <c r="J84" s="35"/>
      <c r="K84" s="34">
        <f>IF(AND(I84&gt;0,J84&gt;0),J84/I84,0)</f>
        <v>0</v>
      </c>
      <c r="L84" s="36"/>
      <c r="M84" s="35"/>
      <c r="N84" s="34">
        <f>IF(AND(L84&gt;0,M84&gt;0),M84/L84,0)</f>
        <v>0</v>
      </c>
      <c r="O84" s="33"/>
      <c r="P84" s="32"/>
      <c r="Q84" s="44"/>
      <c r="R84" s="44"/>
      <c r="S84" s="30"/>
      <c r="T84" s="43"/>
      <c r="U84" s="42"/>
    </row>
    <row r="85" spans="1:21" ht="27" customHeight="1" x14ac:dyDescent="0.15">
      <c r="A85" s="27"/>
      <c r="B85" s="61"/>
      <c r="C85" s="23"/>
      <c r="D85" s="25"/>
      <c r="E85" s="25"/>
      <c r="F85" s="61"/>
      <c r="G85" s="66"/>
      <c r="H85" s="38"/>
      <c r="I85" s="37"/>
      <c r="J85" s="35"/>
      <c r="K85" s="34">
        <f>IF(AND(I85&gt;0,J85&gt;0),J85/I85,0)</f>
        <v>0</v>
      </c>
      <c r="L85" s="36"/>
      <c r="M85" s="35"/>
      <c r="N85" s="34">
        <f>IF(AND(L85&gt;0,M85&gt;0),M85/L85,0)</f>
        <v>0</v>
      </c>
      <c r="O85" s="33"/>
      <c r="P85" s="32"/>
      <c r="Q85" s="44"/>
      <c r="R85" s="44"/>
      <c r="S85" s="30"/>
      <c r="T85" s="43"/>
      <c r="U85" s="42"/>
    </row>
    <row r="86" spans="1:21" ht="27" customHeight="1" x14ac:dyDescent="0.15">
      <c r="A86" s="27"/>
      <c r="B86" s="61"/>
      <c r="C86" s="23"/>
      <c r="D86" s="25"/>
      <c r="E86" s="25"/>
      <c r="F86" s="61"/>
      <c r="G86" s="68"/>
      <c r="H86" s="38"/>
      <c r="I86" s="37"/>
      <c r="J86" s="35"/>
      <c r="K86" s="34">
        <f>IF(AND(I86&gt;0,J86&gt;0),J86/I86,0)</f>
        <v>0</v>
      </c>
      <c r="L86" s="36"/>
      <c r="M86" s="35"/>
      <c r="N86" s="34">
        <f>IF(AND(L86&gt;0,M86&gt;0),M86/L86,0)</f>
        <v>0</v>
      </c>
      <c r="O86" s="33"/>
      <c r="P86" s="32"/>
      <c r="Q86" s="31"/>
      <c r="R86" s="31"/>
      <c r="S86" s="30"/>
      <c r="T86" s="29"/>
      <c r="U86" s="28"/>
    </row>
    <row r="87" spans="1:21" ht="27" customHeight="1" x14ac:dyDescent="0.15">
      <c r="A87" s="27"/>
      <c r="B87" s="61"/>
      <c r="C87" s="23"/>
      <c r="D87" s="25"/>
      <c r="E87" s="25"/>
      <c r="F87" s="61"/>
      <c r="G87" s="68"/>
      <c r="H87" s="38"/>
      <c r="I87" s="37"/>
      <c r="J87" s="35"/>
      <c r="K87" s="34">
        <f>IF(AND(I87&gt;0,J87&gt;0),J87/I87,0)</f>
        <v>0</v>
      </c>
      <c r="L87" s="36"/>
      <c r="M87" s="35"/>
      <c r="N87" s="34">
        <f>IF(AND(L87&gt;0,M87&gt;0),M87/L87,0)</f>
        <v>0</v>
      </c>
      <c r="O87" s="33"/>
      <c r="P87" s="32"/>
      <c r="Q87" s="44"/>
      <c r="R87" s="44"/>
      <c r="S87" s="30"/>
      <c r="T87" s="43"/>
      <c r="U87" s="42"/>
    </row>
    <row r="88" spans="1:21" ht="27" customHeight="1" x14ac:dyDescent="0.15">
      <c r="A88" s="27"/>
      <c r="B88" s="61"/>
      <c r="C88" s="23"/>
      <c r="D88" s="25"/>
      <c r="E88" s="25"/>
      <c r="F88" s="61"/>
      <c r="G88" s="68"/>
      <c r="H88" s="38"/>
      <c r="I88" s="37"/>
      <c r="J88" s="35"/>
      <c r="K88" s="34">
        <f>IF(AND(I88&gt;0,J88&gt;0),J88/I88,0)</f>
        <v>0</v>
      </c>
      <c r="L88" s="36"/>
      <c r="M88" s="35"/>
      <c r="N88" s="34">
        <f>IF(AND(L88&gt;0,M88&gt;0),M88/L88,0)</f>
        <v>0</v>
      </c>
      <c r="O88" s="33"/>
      <c r="P88" s="32"/>
      <c r="Q88" s="31"/>
      <c r="R88" s="31"/>
      <c r="S88" s="30"/>
      <c r="T88" s="29"/>
      <c r="U88" s="28"/>
    </row>
    <row r="89" spans="1:21" ht="27" customHeight="1" x14ac:dyDescent="0.15">
      <c r="A89" s="27"/>
      <c r="B89" s="61"/>
      <c r="C89" s="23"/>
      <c r="D89" s="25"/>
      <c r="E89" s="25"/>
      <c r="F89" s="61"/>
      <c r="G89" s="69"/>
      <c r="H89" s="38"/>
      <c r="I89" s="37"/>
      <c r="J89" s="35"/>
      <c r="K89" s="34">
        <f>IF(AND(I89&gt;0,J89&gt;0),J89/I89,0)</f>
        <v>0</v>
      </c>
      <c r="L89" s="36"/>
      <c r="M89" s="35"/>
      <c r="N89" s="34">
        <f>IF(AND(L89&gt;0,M89&gt;0),M89/L89,0)</f>
        <v>0</v>
      </c>
      <c r="O89" s="33"/>
      <c r="P89" s="32"/>
      <c r="Q89" s="44"/>
      <c r="R89" s="44"/>
      <c r="S89" s="30"/>
      <c r="T89" s="43"/>
      <c r="U89" s="42"/>
    </row>
    <row r="90" spans="1:21" ht="27" customHeight="1" x14ac:dyDescent="0.15">
      <c r="A90" s="27"/>
      <c r="B90" s="61"/>
      <c r="C90" s="23"/>
      <c r="D90" s="25"/>
      <c r="E90" s="25"/>
      <c r="F90" s="61"/>
      <c r="G90" s="68"/>
      <c r="H90" s="38"/>
      <c r="I90" s="37"/>
      <c r="J90" s="35"/>
      <c r="K90" s="34">
        <f>IF(AND(I90&gt;0,J90&gt;0),J90/I90,0)</f>
        <v>0</v>
      </c>
      <c r="L90" s="36"/>
      <c r="M90" s="35"/>
      <c r="N90" s="34">
        <f>IF(AND(L90&gt;0,M90&gt;0),M90/L90,0)</f>
        <v>0</v>
      </c>
      <c r="O90" s="33"/>
      <c r="P90" s="32"/>
      <c r="Q90" s="31"/>
      <c r="R90" s="31"/>
      <c r="S90" s="30"/>
      <c r="T90" s="29"/>
      <c r="U90" s="28"/>
    </row>
    <row r="91" spans="1:21" ht="27" customHeight="1" x14ac:dyDescent="0.15">
      <c r="A91" s="27"/>
      <c r="B91" s="61"/>
      <c r="C91" s="23"/>
      <c r="D91" s="25"/>
      <c r="E91" s="25"/>
      <c r="F91" s="61"/>
      <c r="G91" s="68"/>
      <c r="H91" s="38"/>
      <c r="I91" s="37"/>
      <c r="J91" s="35"/>
      <c r="K91" s="34">
        <f>IF(AND(I91&gt;0,J91&gt;0),J91/I91,0)</f>
        <v>0</v>
      </c>
      <c r="L91" s="36"/>
      <c r="M91" s="35"/>
      <c r="N91" s="34">
        <f>IF(AND(L91&gt;0,M91&gt;0),M91/L91,0)</f>
        <v>0</v>
      </c>
      <c r="O91" s="33"/>
      <c r="P91" s="32"/>
      <c r="Q91" s="44"/>
      <c r="R91" s="44"/>
      <c r="S91" s="30"/>
      <c r="T91" s="43"/>
      <c r="U91" s="42"/>
    </row>
    <row r="92" spans="1:21" ht="27" customHeight="1" x14ac:dyDescent="0.15">
      <c r="A92" s="27"/>
      <c r="B92" s="61"/>
      <c r="C92" s="23"/>
      <c r="D92" s="25"/>
      <c r="E92" s="25"/>
      <c r="F92" s="61"/>
      <c r="G92" s="68"/>
      <c r="H92" s="38"/>
      <c r="I92" s="37"/>
      <c r="J92" s="35"/>
      <c r="K92" s="34">
        <f>IF(AND(I92&gt;0,J92&gt;0),J92/I92,0)</f>
        <v>0</v>
      </c>
      <c r="L92" s="36"/>
      <c r="M92" s="35"/>
      <c r="N92" s="34">
        <f>IF(AND(L92&gt;0,M92&gt;0),M92/L92,0)</f>
        <v>0</v>
      </c>
      <c r="O92" s="33"/>
      <c r="P92" s="32"/>
      <c r="Q92" s="31"/>
      <c r="R92" s="31"/>
      <c r="S92" s="30"/>
      <c r="T92" s="29"/>
      <c r="U92" s="28"/>
    </row>
    <row r="93" spans="1:21" ht="27" customHeight="1" x14ac:dyDescent="0.15">
      <c r="A93" s="27"/>
      <c r="B93" s="61"/>
      <c r="C93" s="23"/>
      <c r="D93" s="25"/>
      <c r="E93" s="25"/>
      <c r="F93" s="61"/>
      <c r="G93" s="68"/>
      <c r="H93" s="38"/>
      <c r="I93" s="37"/>
      <c r="J93" s="35"/>
      <c r="K93" s="34">
        <f>IF(AND(I93&gt;0,J93&gt;0),J93/I93,0)</f>
        <v>0</v>
      </c>
      <c r="L93" s="36"/>
      <c r="M93" s="35"/>
      <c r="N93" s="34">
        <f>IF(AND(L93&gt;0,M93&gt;0),M93/L93,0)</f>
        <v>0</v>
      </c>
      <c r="O93" s="33"/>
      <c r="P93" s="32"/>
      <c r="Q93" s="44"/>
      <c r="R93" s="44"/>
      <c r="S93" s="30"/>
      <c r="T93" s="43"/>
      <c r="U93" s="42"/>
    </row>
    <row r="94" spans="1:21" ht="27" customHeight="1" x14ac:dyDescent="0.15">
      <c r="A94" s="27"/>
      <c r="B94" s="61"/>
      <c r="C94" s="23"/>
      <c r="D94" s="25"/>
      <c r="E94" s="25"/>
      <c r="F94" s="61"/>
      <c r="G94" s="68"/>
      <c r="H94" s="38"/>
      <c r="I94" s="37"/>
      <c r="J94" s="35"/>
      <c r="K94" s="34">
        <f>IF(AND(I94&gt;0,J94&gt;0),J94/I94,0)</f>
        <v>0</v>
      </c>
      <c r="L94" s="36"/>
      <c r="M94" s="35"/>
      <c r="N94" s="34">
        <f>IF(AND(L94&gt;0,M94&gt;0),M94/L94,0)</f>
        <v>0</v>
      </c>
      <c r="O94" s="33"/>
      <c r="P94" s="32"/>
      <c r="Q94" s="31"/>
      <c r="R94" s="31"/>
      <c r="S94" s="30"/>
      <c r="T94" s="29"/>
      <c r="U94" s="28"/>
    </row>
    <row r="95" spans="1:21" ht="27" customHeight="1" x14ac:dyDescent="0.15">
      <c r="A95" s="27"/>
      <c r="B95" s="61"/>
      <c r="C95" s="23"/>
      <c r="D95" s="25"/>
      <c r="E95" s="25"/>
      <c r="F95" s="61"/>
      <c r="G95" s="68"/>
      <c r="H95" s="38"/>
      <c r="I95" s="37"/>
      <c r="J95" s="35"/>
      <c r="K95" s="34">
        <f>IF(AND(I95&gt;0,J95&gt;0),J95/I95,0)</f>
        <v>0</v>
      </c>
      <c r="L95" s="36"/>
      <c r="M95" s="35"/>
      <c r="N95" s="34">
        <f>IF(AND(L95&gt;0,M95&gt;0),M95/L95,0)</f>
        <v>0</v>
      </c>
      <c r="O95" s="33"/>
      <c r="P95" s="32"/>
      <c r="Q95" s="44"/>
      <c r="R95" s="44"/>
      <c r="S95" s="30"/>
      <c r="T95" s="43"/>
      <c r="U95" s="42"/>
    </row>
    <row r="96" spans="1:21" ht="27" customHeight="1" x14ac:dyDescent="0.15">
      <c r="A96" s="27"/>
      <c r="B96" s="61"/>
      <c r="C96" s="23"/>
      <c r="D96" s="25"/>
      <c r="E96" s="25"/>
      <c r="F96" s="61"/>
      <c r="G96" s="68"/>
      <c r="H96" s="38"/>
      <c r="I96" s="37"/>
      <c r="J96" s="35"/>
      <c r="K96" s="34">
        <f>IF(AND(I96&gt;0,J96&gt;0),J96/I96,0)</f>
        <v>0</v>
      </c>
      <c r="L96" s="36"/>
      <c r="M96" s="35"/>
      <c r="N96" s="34">
        <f>IF(AND(L96&gt;0,M96&gt;0),M96/L96,0)</f>
        <v>0</v>
      </c>
      <c r="O96" s="33"/>
      <c r="P96" s="32"/>
      <c r="Q96" s="31"/>
      <c r="R96" s="31"/>
      <c r="S96" s="30"/>
      <c r="T96" s="29"/>
      <c r="U96" s="28"/>
    </row>
    <row r="97" spans="1:21" ht="27" customHeight="1" x14ac:dyDescent="0.15">
      <c r="A97" s="27"/>
      <c r="B97" s="61"/>
      <c r="C97" s="23"/>
      <c r="D97" s="25"/>
      <c r="E97" s="25"/>
      <c r="F97" s="61"/>
      <c r="G97" s="69"/>
      <c r="H97" s="38"/>
      <c r="I97" s="37"/>
      <c r="J97" s="35"/>
      <c r="K97" s="34">
        <f>IF(AND(I97&gt;0,J97&gt;0),J97/I97,0)</f>
        <v>0</v>
      </c>
      <c r="L97" s="36"/>
      <c r="M97" s="35"/>
      <c r="N97" s="34">
        <f>IF(AND(L97&gt;0,M97&gt;0),M97/L97,0)</f>
        <v>0</v>
      </c>
      <c r="O97" s="33"/>
      <c r="P97" s="32"/>
      <c r="Q97" s="44"/>
      <c r="R97" s="44"/>
      <c r="S97" s="30"/>
      <c r="T97" s="43"/>
      <c r="U97" s="42"/>
    </row>
    <row r="98" spans="1:21" ht="27" customHeight="1" x14ac:dyDescent="0.15">
      <c r="A98" s="27"/>
      <c r="B98" s="61"/>
      <c r="C98" s="23"/>
      <c r="D98" s="25"/>
      <c r="E98" s="25"/>
      <c r="F98" s="61"/>
      <c r="G98" s="68"/>
      <c r="H98" s="38"/>
      <c r="I98" s="37"/>
      <c r="J98" s="35"/>
      <c r="K98" s="34">
        <f>IF(AND(I98&gt;0,J98&gt;0),J98/I98,0)</f>
        <v>0</v>
      </c>
      <c r="L98" s="36"/>
      <c r="M98" s="35"/>
      <c r="N98" s="34">
        <f>IF(AND(L98&gt;0,M98&gt;0),M98/L98,0)</f>
        <v>0</v>
      </c>
      <c r="O98" s="33"/>
      <c r="P98" s="32"/>
      <c r="Q98" s="31"/>
      <c r="R98" s="31"/>
      <c r="S98" s="30"/>
      <c r="T98" s="29"/>
      <c r="U98" s="28"/>
    </row>
    <row r="99" spans="1:21" ht="27" customHeight="1" x14ac:dyDescent="0.15">
      <c r="A99" s="27"/>
      <c r="B99" s="61"/>
      <c r="C99" s="23"/>
      <c r="D99" s="25"/>
      <c r="E99" s="25"/>
      <c r="F99" s="61"/>
      <c r="G99" s="67"/>
      <c r="H99" s="38"/>
      <c r="I99" s="37"/>
      <c r="J99" s="35"/>
      <c r="K99" s="34">
        <f>IF(AND(I99&gt;0,J99&gt;0),J99/I99,0)</f>
        <v>0</v>
      </c>
      <c r="L99" s="36"/>
      <c r="M99" s="35"/>
      <c r="N99" s="34">
        <f>IF(AND(L99&gt;0,M99&gt;0),M99/L99,0)</f>
        <v>0</v>
      </c>
      <c r="O99" s="33"/>
      <c r="P99" s="32"/>
      <c r="Q99" s="44"/>
      <c r="R99" s="44"/>
      <c r="S99" s="30"/>
      <c r="T99" s="43"/>
      <c r="U99" s="42"/>
    </row>
    <row r="100" spans="1:21" ht="27" customHeight="1" x14ac:dyDescent="0.15">
      <c r="A100" s="27"/>
      <c r="B100" s="61"/>
      <c r="C100" s="23"/>
      <c r="D100" s="25"/>
      <c r="E100" s="25"/>
      <c r="F100" s="61"/>
      <c r="G100" s="66"/>
      <c r="H100" s="38"/>
      <c r="I100" s="37"/>
      <c r="J100" s="35"/>
      <c r="K100" s="34">
        <f>IF(AND(I100&gt;0,J100&gt;0),J100/I100,0)</f>
        <v>0</v>
      </c>
      <c r="L100" s="36"/>
      <c r="M100" s="35"/>
      <c r="N100" s="34">
        <f>IF(AND(L100&gt;0,M100&gt;0),M100/L100,0)</f>
        <v>0</v>
      </c>
      <c r="O100" s="33"/>
      <c r="P100" s="32"/>
      <c r="Q100" s="31"/>
      <c r="R100" s="31"/>
      <c r="S100" s="30"/>
      <c r="T100" s="29"/>
      <c r="U100" s="28"/>
    </row>
    <row r="101" spans="1:21" ht="27" customHeight="1" x14ac:dyDescent="0.15">
      <c r="A101" s="27"/>
      <c r="B101" s="61"/>
      <c r="C101" s="23"/>
      <c r="D101" s="25"/>
      <c r="E101" s="25"/>
      <c r="F101" s="61"/>
      <c r="G101" s="66"/>
      <c r="H101" s="38"/>
      <c r="I101" s="37"/>
      <c r="J101" s="35"/>
      <c r="K101" s="34">
        <f>IF(AND(I101&gt;0,J101&gt;0),J101/I101,0)</f>
        <v>0</v>
      </c>
      <c r="L101" s="36"/>
      <c r="M101" s="35"/>
      <c r="N101" s="34">
        <f>IF(AND(L101&gt;0,M101&gt;0),M101/L101,0)</f>
        <v>0</v>
      </c>
      <c r="O101" s="33"/>
      <c r="P101" s="32"/>
      <c r="Q101" s="44"/>
      <c r="R101" s="44"/>
      <c r="S101" s="30"/>
      <c r="T101" s="43"/>
      <c r="U101" s="42"/>
    </row>
    <row r="102" spans="1:21" ht="27" customHeight="1" x14ac:dyDescent="0.15">
      <c r="A102" s="27"/>
      <c r="B102" s="61"/>
      <c r="C102" s="23"/>
      <c r="D102" s="25"/>
      <c r="E102" s="25"/>
      <c r="F102" s="61"/>
      <c r="G102" s="66"/>
      <c r="H102" s="38"/>
      <c r="I102" s="37"/>
      <c r="J102" s="35"/>
      <c r="K102" s="34">
        <f>IF(AND(I102&gt;0,J102&gt;0),J102/I102,0)</f>
        <v>0</v>
      </c>
      <c r="L102" s="36"/>
      <c r="M102" s="35"/>
      <c r="N102" s="34">
        <f>IF(AND(L102&gt;0,M102&gt;0),M102/L102,0)</f>
        <v>0</v>
      </c>
      <c r="O102" s="33"/>
      <c r="P102" s="32"/>
      <c r="Q102" s="31"/>
      <c r="R102" s="31"/>
      <c r="S102" s="30"/>
      <c r="T102" s="29"/>
      <c r="U102" s="28"/>
    </row>
    <row r="103" spans="1:21" ht="27" customHeight="1" x14ac:dyDescent="0.15">
      <c r="A103" s="27"/>
      <c r="B103" s="61"/>
      <c r="C103" s="23"/>
      <c r="D103" s="25"/>
      <c r="E103" s="25"/>
      <c r="F103" s="61"/>
      <c r="G103" s="66"/>
      <c r="H103" s="38"/>
      <c r="I103" s="37"/>
      <c r="J103" s="35"/>
      <c r="K103" s="34">
        <f>IF(AND(I103&gt;0,J103&gt;0),J103/I103,0)</f>
        <v>0</v>
      </c>
      <c r="L103" s="36"/>
      <c r="M103" s="35"/>
      <c r="N103" s="34">
        <f>IF(AND(L103&gt;0,M103&gt;0),M103/L103,0)</f>
        <v>0</v>
      </c>
      <c r="O103" s="33"/>
      <c r="P103" s="32"/>
      <c r="Q103" s="44"/>
      <c r="R103" s="44"/>
      <c r="S103" s="30"/>
      <c r="T103" s="43"/>
      <c r="U103" s="42"/>
    </row>
    <row r="104" spans="1:21" ht="27" customHeight="1" x14ac:dyDescent="0.15">
      <c r="A104" s="27"/>
      <c r="B104" s="61"/>
      <c r="C104" s="23"/>
      <c r="D104" s="25"/>
      <c r="E104" s="25"/>
      <c r="F104" s="61"/>
      <c r="G104" s="66"/>
      <c r="H104" s="38"/>
      <c r="I104" s="37"/>
      <c r="J104" s="35"/>
      <c r="K104" s="34">
        <f>IF(AND(I104&gt;0,J104&gt;0),J104/I104,0)</f>
        <v>0</v>
      </c>
      <c r="L104" s="36"/>
      <c r="M104" s="35"/>
      <c r="N104" s="34">
        <f>IF(AND(L104&gt;0,M104&gt;0),M104/L104,0)</f>
        <v>0</v>
      </c>
      <c r="O104" s="33"/>
      <c r="P104" s="32"/>
      <c r="Q104" s="31"/>
      <c r="R104" s="31"/>
      <c r="S104" s="30"/>
      <c r="T104" s="29"/>
      <c r="U104" s="28"/>
    </row>
    <row r="105" spans="1:21" ht="27" customHeight="1" x14ac:dyDescent="0.15">
      <c r="A105" s="27"/>
      <c r="B105" s="61"/>
      <c r="C105" s="23"/>
      <c r="D105" s="25"/>
      <c r="E105" s="25"/>
      <c r="F105" s="61"/>
      <c r="G105" s="66"/>
      <c r="H105" s="38"/>
      <c r="I105" s="37"/>
      <c r="J105" s="35"/>
      <c r="K105" s="34">
        <f>IF(AND(I105&gt;0,J105&gt;0),J105/I105,0)</f>
        <v>0</v>
      </c>
      <c r="L105" s="36"/>
      <c r="M105" s="35"/>
      <c r="N105" s="34">
        <f>IF(AND(L105&gt;0,M105&gt;0),M105/L105,0)</f>
        <v>0</v>
      </c>
      <c r="O105" s="33"/>
      <c r="P105" s="32"/>
      <c r="Q105" s="44"/>
      <c r="R105" s="44"/>
      <c r="S105" s="30"/>
      <c r="T105" s="43"/>
      <c r="U105" s="42"/>
    </row>
    <row r="106" spans="1:21" ht="27" customHeight="1" x14ac:dyDescent="0.15">
      <c r="A106" s="27"/>
      <c r="B106" s="61"/>
      <c r="C106" s="23"/>
      <c r="D106" s="25"/>
      <c r="E106" s="25"/>
      <c r="F106" s="61"/>
      <c r="G106" s="66"/>
      <c r="H106" s="38"/>
      <c r="I106" s="37"/>
      <c r="J106" s="35"/>
      <c r="K106" s="34">
        <f>IF(AND(I106&gt;0,J106&gt;0),J106/I106,0)</f>
        <v>0</v>
      </c>
      <c r="L106" s="36"/>
      <c r="M106" s="35"/>
      <c r="N106" s="34">
        <f>IF(AND(L106&gt;0,M106&gt;0),M106/L106,0)</f>
        <v>0</v>
      </c>
      <c r="O106" s="33"/>
      <c r="P106" s="32"/>
      <c r="Q106" s="31"/>
      <c r="R106" s="31"/>
      <c r="S106" s="30"/>
      <c r="T106" s="29"/>
      <c r="U106" s="28"/>
    </row>
    <row r="107" spans="1:21" ht="27" customHeight="1" x14ac:dyDescent="0.15">
      <c r="A107" s="27"/>
      <c r="B107" s="61"/>
      <c r="C107" s="23"/>
      <c r="D107" s="25"/>
      <c r="E107" s="25"/>
      <c r="F107" s="61"/>
      <c r="G107" s="66"/>
      <c r="H107" s="38"/>
      <c r="I107" s="37"/>
      <c r="J107" s="35"/>
      <c r="K107" s="34">
        <f>IF(AND(I107&gt;0,J107&gt;0),J107/I107,0)</f>
        <v>0</v>
      </c>
      <c r="L107" s="36"/>
      <c r="M107" s="35"/>
      <c r="N107" s="34">
        <f>IF(AND(L107&gt;0,M107&gt;0),M107/L107,0)</f>
        <v>0</v>
      </c>
      <c r="O107" s="33"/>
      <c r="P107" s="32"/>
      <c r="Q107" s="44"/>
      <c r="R107" s="44"/>
      <c r="S107" s="30"/>
      <c r="T107" s="43"/>
      <c r="U107" s="42"/>
    </row>
    <row r="108" spans="1:21" ht="27" customHeight="1" x14ac:dyDescent="0.15">
      <c r="A108" s="27"/>
      <c r="B108" s="61"/>
      <c r="C108" s="23"/>
      <c r="D108" s="25"/>
      <c r="E108" s="25"/>
      <c r="F108" s="61"/>
      <c r="G108" s="66"/>
      <c r="H108" s="38"/>
      <c r="I108" s="37"/>
      <c r="J108" s="35"/>
      <c r="K108" s="34">
        <f>IF(AND(I108&gt;0,J108&gt;0),J108/I108,0)</f>
        <v>0</v>
      </c>
      <c r="L108" s="36"/>
      <c r="M108" s="35"/>
      <c r="N108" s="34">
        <f>IF(AND(L108&gt;0,M108&gt;0),M108/L108,0)</f>
        <v>0</v>
      </c>
      <c r="O108" s="33"/>
      <c r="P108" s="32"/>
      <c r="Q108" s="31"/>
      <c r="R108" s="31"/>
      <c r="S108" s="30"/>
      <c r="T108" s="29"/>
      <c r="U108" s="28"/>
    </row>
    <row r="109" spans="1:21" ht="27" customHeight="1" x14ac:dyDescent="0.15">
      <c r="A109" s="27"/>
      <c r="B109" s="61"/>
      <c r="C109" s="23"/>
      <c r="D109" s="25"/>
      <c r="E109" s="25"/>
      <c r="F109" s="61"/>
      <c r="G109" s="66"/>
      <c r="H109" s="38"/>
      <c r="I109" s="37"/>
      <c r="J109" s="35"/>
      <c r="K109" s="34">
        <f>IF(AND(I109&gt;0,J109&gt;0),J109/I109,0)</f>
        <v>0</v>
      </c>
      <c r="L109" s="36"/>
      <c r="M109" s="35"/>
      <c r="N109" s="34">
        <f>IF(AND(L109&gt;0,M109&gt;0),M109/L109,0)</f>
        <v>0</v>
      </c>
      <c r="O109" s="33"/>
      <c r="P109" s="32"/>
      <c r="Q109" s="44"/>
      <c r="R109" s="44"/>
      <c r="S109" s="30"/>
      <c r="T109" s="43"/>
      <c r="U109" s="42"/>
    </row>
    <row r="110" spans="1:21" ht="27" customHeight="1" x14ac:dyDescent="0.15">
      <c r="A110" s="27"/>
      <c r="B110" s="61"/>
      <c r="C110" s="23"/>
      <c r="D110" s="25"/>
      <c r="E110" s="25"/>
      <c r="F110" s="61"/>
      <c r="G110" s="66"/>
      <c r="H110" s="38"/>
      <c r="I110" s="37"/>
      <c r="J110" s="35"/>
      <c r="K110" s="34">
        <f>IF(AND(I110&gt;0,J110&gt;0),J110/I110,0)</f>
        <v>0</v>
      </c>
      <c r="L110" s="36"/>
      <c r="M110" s="35"/>
      <c r="N110" s="34">
        <f>IF(AND(L110&gt;0,M110&gt;0),M110/L110,0)</f>
        <v>0</v>
      </c>
      <c r="O110" s="33"/>
      <c r="P110" s="32"/>
      <c r="Q110" s="31"/>
      <c r="R110" s="31"/>
      <c r="S110" s="30"/>
      <c r="T110" s="29"/>
      <c r="U110" s="28"/>
    </row>
    <row r="111" spans="1:21" ht="27" customHeight="1" x14ac:dyDescent="0.15">
      <c r="A111" s="27"/>
      <c r="B111" s="61"/>
      <c r="C111" s="23"/>
      <c r="D111" s="25"/>
      <c r="E111" s="25"/>
      <c r="F111" s="61"/>
      <c r="G111" s="66"/>
      <c r="H111" s="38"/>
      <c r="I111" s="37"/>
      <c r="J111" s="35"/>
      <c r="K111" s="34">
        <f>IF(AND(I111&gt;0,J111&gt;0),J111/I111,0)</f>
        <v>0</v>
      </c>
      <c r="L111" s="36"/>
      <c r="M111" s="35"/>
      <c r="N111" s="34">
        <f>IF(AND(L111&gt;0,M111&gt;0),M111/L111,0)</f>
        <v>0</v>
      </c>
      <c r="O111" s="33"/>
      <c r="P111" s="32"/>
      <c r="Q111" s="44"/>
      <c r="R111" s="44"/>
      <c r="S111" s="30"/>
      <c r="T111" s="43"/>
      <c r="U111" s="42"/>
    </row>
    <row r="112" spans="1:21" ht="27" customHeight="1" x14ac:dyDescent="0.15">
      <c r="A112" s="27"/>
      <c r="B112" s="61"/>
      <c r="C112" s="23"/>
      <c r="D112" s="25"/>
      <c r="E112" s="25"/>
      <c r="F112" s="61"/>
      <c r="G112" s="66"/>
      <c r="H112" s="38"/>
      <c r="I112" s="37"/>
      <c r="J112" s="35"/>
      <c r="K112" s="34">
        <f>IF(AND(I112&gt;0,J112&gt;0),J112/I112,0)</f>
        <v>0</v>
      </c>
      <c r="L112" s="36"/>
      <c r="M112" s="35"/>
      <c r="N112" s="34">
        <f>IF(AND(L112&gt;0,M112&gt;0),M112/L112,0)</f>
        <v>0</v>
      </c>
      <c r="O112" s="33"/>
      <c r="P112" s="32"/>
      <c r="Q112" s="31"/>
      <c r="R112" s="31"/>
      <c r="S112" s="30"/>
      <c r="T112" s="29"/>
      <c r="U112" s="28"/>
    </row>
    <row r="113" spans="1:21" ht="27" customHeight="1" x14ac:dyDescent="0.15">
      <c r="A113" s="27"/>
      <c r="B113" s="61"/>
      <c r="C113" s="23"/>
      <c r="D113" s="25"/>
      <c r="E113" s="25"/>
      <c r="F113" s="61"/>
      <c r="G113" s="66"/>
      <c r="H113" s="38"/>
      <c r="I113" s="37"/>
      <c r="J113" s="35"/>
      <c r="K113" s="34">
        <f>IF(AND(I113&gt;0,J113&gt;0),J113/I113,0)</f>
        <v>0</v>
      </c>
      <c r="L113" s="36"/>
      <c r="M113" s="35"/>
      <c r="N113" s="34">
        <f>IF(AND(L113&gt;0,M113&gt;0),M113/L113,0)</f>
        <v>0</v>
      </c>
      <c r="O113" s="33"/>
      <c r="P113" s="32"/>
      <c r="Q113" s="44"/>
      <c r="R113" s="44"/>
      <c r="S113" s="30"/>
      <c r="T113" s="43"/>
      <c r="U113" s="42"/>
    </row>
    <row r="114" spans="1:21" ht="27" customHeight="1" x14ac:dyDescent="0.15">
      <c r="A114" s="27"/>
      <c r="B114" s="61"/>
      <c r="C114" s="23"/>
      <c r="D114" s="25"/>
      <c r="E114" s="25"/>
      <c r="F114" s="61"/>
      <c r="G114" s="56"/>
      <c r="H114" s="38"/>
      <c r="I114" s="37"/>
      <c r="J114" s="35"/>
      <c r="K114" s="34">
        <f>IF(AND(I114&gt;0,J114&gt;0),J114/I114,0)</f>
        <v>0</v>
      </c>
      <c r="L114" s="36"/>
      <c r="M114" s="35"/>
      <c r="N114" s="34">
        <f>IF(AND(L114&gt;0,M114&gt;0),M114/L114,0)</f>
        <v>0</v>
      </c>
      <c r="O114" s="33"/>
      <c r="P114" s="32"/>
      <c r="Q114" s="31"/>
      <c r="R114" s="31"/>
      <c r="S114" s="30"/>
      <c r="T114" s="29"/>
      <c r="U114" s="28"/>
    </row>
    <row r="115" spans="1:21" ht="27" customHeight="1" x14ac:dyDescent="0.15">
      <c r="A115" s="27"/>
      <c r="B115" s="55"/>
      <c r="C115" s="23"/>
      <c r="D115" s="25"/>
      <c r="E115" s="25"/>
      <c r="F115" s="55"/>
      <c r="G115" s="56"/>
      <c r="H115" s="38"/>
      <c r="I115" s="37"/>
      <c r="J115" s="35"/>
      <c r="K115" s="34">
        <f>IF(AND(I115&gt;0,J115&gt;0),J115/I115,0)</f>
        <v>0</v>
      </c>
      <c r="L115" s="36"/>
      <c r="M115" s="35"/>
      <c r="N115" s="34">
        <f>IF(AND(L115&gt;0,M115&gt;0),M115/L115,0)</f>
        <v>0</v>
      </c>
      <c r="O115" s="33"/>
      <c r="P115" s="32"/>
      <c r="Q115" s="44"/>
      <c r="R115" s="44"/>
      <c r="S115" s="30"/>
      <c r="T115" s="43"/>
      <c r="U115" s="42"/>
    </row>
    <row r="116" spans="1:21" ht="27" customHeight="1" x14ac:dyDescent="0.15">
      <c r="A116" s="27"/>
      <c r="B116" s="61"/>
      <c r="C116" s="23"/>
      <c r="D116" s="25"/>
      <c r="E116" s="25"/>
      <c r="F116" s="61"/>
      <c r="G116" s="53"/>
      <c r="H116" s="38"/>
      <c r="I116" s="37"/>
      <c r="J116" s="35"/>
      <c r="K116" s="34">
        <f>IF(AND(I116&gt;0,J116&gt;0),J116/I116,0)</f>
        <v>0</v>
      </c>
      <c r="L116" s="36"/>
      <c r="M116" s="35"/>
      <c r="N116" s="34">
        <f>IF(AND(L116&gt;0,M116&gt;0),M116/L116,0)</f>
        <v>0</v>
      </c>
      <c r="O116" s="33"/>
      <c r="P116" s="32"/>
      <c r="Q116" s="44"/>
      <c r="R116" s="44"/>
      <c r="S116" s="30"/>
      <c r="T116" s="43"/>
      <c r="U116" s="42"/>
    </row>
    <row r="117" spans="1:21" ht="27" customHeight="1" x14ac:dyDescent="0.15">
      <c r="A117" s="27"/>
      <c r="B117" s="61"/>
      <c r="C117" s="23"/>
      <c r="D117" s="25"/>
      <c r="E117" s="25"/>
      <c r="F117" s="61"/>
      <c r="G117" s="56"/>
      <c r="H117" s="38"/>
      <c r="I117" s="37"/>
      <c r="J117" s="35"/>
      <c r="K117" s="34">
        <f>IF(AND(I117&gt;0,J117&gt;0),J117/I117,0)</f>
        <v>0</v>
      </c>
      <c r="L117" s="36"/>
      <c r="M117" s="35"/>
      <c r="N117" s="34">
        <f>IF(AND(L117&gt;0,M117&gt;0),M117/L117,0)</f>
        <v>0</v>
      </c>
      <c r="O117" s="33"/>
      <c r="P117" s="32"/>
      <c r="Q117" s="31"/>
      <c r="R117" s="31"/>
      <c r="S117" s="30"/>
      <c r="T117" s="29"/>
      <c r="U117" s="28"/>
    </row>
    <row r="118" spans="1:21" ht="27" customHeight="1" x14ac:dyDescent="0.15">
      <c r="A118" s="27"/>
      <c r="B118" s="61"/>
      <c r="C118" s="23"/>
      <c r="D118" s="25"/>
      <c r="E118" s="25"/>
      <c r="F118" s="61"/>
      <c r="G118" s="56"/>
      <c r="H118" s="38"/>
      <c r="I118" s="37"/>
      <c r="J118" s="35"/>
      <c r="K118" s="34">
        <f>IF(AND(I118&gt;0,J118&gt;0),J118/I118,0)</f>
        <v>0</v>
      </c>
      <c r="L118" s="36"/>
      <c r="M118" s="35"/>
      <c r="N118" s="34">
        <f>IF(AND(L118&gt;0,M118&gt;0),M118/L118,0)</f>
        <v>0</v>
      </c>
      <c r="O118" s="33"/>
      <c r="P118" s="32"/>
      <c r="Q118" s="44"/>
      <c r="R118" s="44"/>
      <c r="S118" s="30"/>
      <c r="T118" s="43"/>
      <c r="U118" s="42"/>
    </row>
    <row r="119" spans="1:21" ht="27" customHeight="1" x14ac:dyDescent="0.15">
      <c r="A119" s="27"/>
      <c r="B119" s="61"/>
      <c r="C119" s="23"/>
      <c r="D119" s="25"/>
      <c r="E119" s="25"/>
      <c r="F119" s="61"/>
      <c r="G119" s="56"/>
      <c r="H119" s="38"/>
      <c r="I119" s="37"/>
      <c r="J119" s="35"/>
      <c r="K119" s="34">
        <f>IF(AND(I119&gt;0,J119&gt;0),J119/I119,0)</f>
        <v>0</v>
      </c>
      <c r="L119" s="36"/>
      <c r="M119" s="35"/>
      <c r="N119" s="34">
        <f>IF(AND(L119&gt;0,M119&gt;0),M119/L119,0)</f>
        <v>0</v>
      </c>
      <c r="O119" s="33"/>
      <c r="P119" s="32"/>
      <c r="Q119" s="31"/>
      <c r="R119" s="31"/>
      <c r="S119" s="30"/>
      <c r="T119" s="29"/>
      <c r="U119" s="28"/>
    </row>
    <row r="120" spans="1:21" ht="27" customHeight="1" x14ac:dyDescent="0.15">
      <c r="A120" s="27"/>
      <c r="B120" s="64"/>
      <c r="C120" s="23"/>
      <c r="D120" s="25"/>
      <c r="E120" s="65"/>
      <c r="F120" s="64"/>
      <c r="G120" s="63"/>
      <c r="H120" s="38"/>
      <c r="I120" s="37"/>
      <c r="J120" s="35"/>
      <c r="K120" s="34">
        <f>IF(AND(I120&gt;0,J120&gt;0),J120/I120,0)</f>
        <v>0</v>
      </c>
      <c r="L120" s="36"/>
      <c r="M120" s="35"/>
      <c r="N120" s="34">
        <f>IF(AND(L120&gt;0,M120&gt;0),M120/L120,0)</f>
        <v>0</v>
      </c>
      <c r="O120" s="33"/>
      <c r="P120" s="32"/>
      <c r="Q120" s="44"/>
      <c r="R120" s="44"/>
      <c r="S120" s="30"/>
      <c r="T120" s="43"/>
      <c r="U120" s="42"/>
    </row>
    <row r="121" spans="1:21" ht="27" customHeight="1" x14ac:dyDescent="0.15">
      <c r="A121" s="27"/>
      <c r="B121" s="61"/>
      <c r="C121" s="23"/>
      <c r="D121" s="25"/>
      <c r="E121" s="25"/>
      <c r="F121" s="61"/>
      <c r="G121" s="56"/>
      <c r="H121" s="38"/>
      <c r="I121" s="37"/>
      <c r="J121" s="35"/>
      <c r="K121" s="34">
        <f>IF(AND(I121&gt;0,J121&gt;0),J121/I121,0)</f>
        <v>0</v>
      </c>
      <c r="L121" s="36"/>
      <c r="M121" s="35"/>
      <c r="N121" s="34">
        <f>IF(AND(L121&gt;0,M121&gt;0),M121/L121,0)</f>
        <v>0</v>
      </c>
      <c r="O121" s="33"/>
      <c r="P121" s="32"/>
      <c r="Q121" s="31"/>
      <c r="R121" s="31"/>
      <c r="S121" s="30"/>
      <c r="T121" s="29"/>
      <c r="U121" s="28"/>
    </row>
    <row r="122" spans="1:21" ht="27" customHeight="1" x14ac:dyDescent="0.15">
      <c r="A122" s="27"/>
      <c r="B122" s="62"/>
      <c r="C122" s="23"/>
      <c r="D122" s="25"/>
      <c r="E122" s="60"/>
      <c r="F122" s="62"/>
      <c r="G122" s="58"/>
      <c r="H122" s="38"/>
      <c r="I122" s="37"/>
      <c r="J122" s="35"/>
      <c r="K122" s="34">
        <f>IF(AND(I122&gt;0,J122&gt;0),J122/I122,0)</f>
        <v>0</v>
      </c>
      <c r="L122" s="36"/>
      <c r="M122" s="35"/>
      <c r="N122" s="34">
        <f>IF(AND(L122&gt;0,M122&gt;0),M122/L122,0)</f>
        <v>0</v>
      </c>
      <c r="O122" s="33"/>
      <c r="P122" s="32"/>
      <c r="Q122" s="44"/>
      <c r="R122" s="44"/>
      <c r="S122" s="30"/>
      <c r="T122" s="43"/>
      <c r="U122" s="42"/>
    </row>
    <row r="123" spans="1:21" ht="27" customHeight="1" x14ac:dyDescent="0.15">
      <c r="A123" s="27"/>
      <c r="B123" s="61"/>
      <c r="C123" s="23"/>
      <c r="D123" s="25"/>
      <c r="E123" s="25"/>
      <c r="F123" s="61"/>
      <c r="G123" s="56"/>
      <c r="H123" s="38"/>
      <c r="I123" s="37"/>
      <c r="J123" s="35"/>
      <c r="K123" s="34">
        <f>IF(AND(I123&gt;0,J123&gt;0),J123/I123,0)</f>
        <v>0</v>
      </c>
      <c r="L123" s="36"/>
      <c r="M123" s="35"/>
      <c r="N123" s="34">
        <f>IF(AND(L123&gt;0,M123&gt;0),M123/L123,0)</f>
        <v>0</v>
      </c>
      <c r="O123" s="33"/>
      <c r="P123" s="32"/>
      <c r="Q123" s="31"/>
      <c r="R123" s="31"/>
      <c r="S123" s="30"/>
      <c r="T123" s="29"/>
      <c r="U123" s="28"/>
    </row>
    <row r="124" spans="1:21" ht="27" customHeight="1" x14ac:dyDescent="0.15">
      <c r="A124" s="27"/>
      <c r="B124" s="61"/>
      <c r="C124" s="23"/>
      <c r="D124" s="25"/>
      <c r="E124" s="25"/>
      <c r="F124" s="61"/>
      <c r="G124" s="56"/>
      <c r="H124" s="38"/>
      <c r="I124" s="37"/>
      <c r="J124" s="35"/>
      <c r="K124" s="34">
        <f>IF(AND(I124&gt;0,J124&gt;0),J124/I124,0)</f>
        <v>0</v>
      </c>
      <c r="L124" s="36"/>
      <c r="M124" s="35"/>
      <c r="N124" s="34">
        <f>IF(AND(L124&gt;0,M124&gt;0),M124/L124,0)</f>
        <v>0</v>
      </c>
      <c r="O124" s="33"/>
      <c r="P124" s="32"/>
      <c r="Q124" s="44"/>
      <c r="R124" s="44"/>
      <c r="S124" s="30"/>
      <c r="T124" s="43"/>
      <c r="U124" s="42"/>
    </row>
    <row r="125" spans="1:21" ht="27" customHeight="1" x14ac:dyDescent="0.15">
      <c r="A125" s="27"/>
      <c r="B125" s="61"/>
      <c r="C125" s="23"/>
      <c r="D125" s="25"/>
      <c r="E125" s="25"/>
      <c r="F125" s="61"/>
      <c r="G125" s="56"/>
      <c r="H125" s="38"/>
      <c r="I125" s="37"/>
      <c r="J125" s="35"/>
      <c r="K125" s="34">
        <f>IF(AND(I125&gt;0,J125&gt;0),J125/I125,0)</f>
        <v>0</v>
      </c>
      <c r="L125" s="36"/>
      <c r="M125" s="35"/>
      <c r="N125" s="34">
        <f>IF(AND(L125&gt;0,M125&gt;0),M125/L125,0)</f>
        <v>0</v>
      </c>
      <c r="O125" s="33"/>
      <c r="P125" s="32"/>
      <c r="Q125" s="31"/>
      <c r="R125" s="31"/>
      <c r="S125" s="30"/>
      <c r="T125" s="29"/>
      <c r="U125" s="28"/>
    </row>
    <row r="126" spans="1:21" ht="27" customHeight="1" x14ac:dyDescent="0.15">
      <c r="A126" s="27"/>
      <c r="B126" s="61"/>
      <c r="C126" s="23"/>
      <c r="D126" s="25"/>
      <c r="E126" s="25"/>
      <c r="F126" s="61"/>
      <c r="G126" s="56"/>
      <c r="H126" s="38"/>
      <c r="I126" s="37"/>
      <c r="J126" s="35"/>
      <c r="K126" s="34">
        <f>IF(AND(I126&gt;0,J126&gt;0),J126/I126,0)</f>
        <v>0</v>
      </c>
      <c r="L126" s="36"/>
      <c r="M126" s="35"/>
      <c r="N126" s="34">
        <f>IF(AND(L126&gt;0,M126&gt;0),M126/L126,0)</f>
        <v>0</v>
      </c>
      <c r="O126" s="33"/>
      <c r="P126" s="32"/>
      <c r="Q126" s="44"/>
      <c r="R126" s="44"/>
      <c r="S126" s="30"/>
      <c r="T126" s="43"/>
      <c r="U126" s="42"/>
    </row>
    <row r="127" spans="1:21" ht="27" customHeight="1" x14ac:dyDescent="0.15">
      <c r="A127" s="27"/>
      <c r="B127" s="61"/>
      <c r="C127" s="23"/>
      <c r="D127" s="25"/>
      <c r="E127" s="25"/>
      <c r="F127" s="61"/>
      <c r="G127" s="56"/>
      <c r="H127" s="38"/>
      <c r="I127" s="37"/>
      <c r="J127" s="35"/>
      <c r="K127" s="34">
        <f>IF(AND(I127&gt;0,J127&gt;0),J127/I127,0)</f>
        <v>0</v>
      </c>
      <c r="L127" s="36"/>
      <c r="M127" s="35"/>
      <c r="N127" s="34">
        <f>IF(AND(L127&gt;0,M127&gt;0),M127/L127,0)</f>
        <v>0</v>
      </c>
      <c r="O127" s="33"/>
      <c r="P127" s="32"/>
      <c r="Q127" s="31"/>
      <c r="R127" s="31"/>
      <c r="S127" s="30"/>
      <c r="T127" s="29"/>
      <c r="U127" s="28"/>
    </row>
    <row r="128" spans="1:21" ht="27" customHeight="1" x14ac:dyDescent="0.15">
      <c r="A128" s="27"/>
      <c r="B128" s="61"/>
      <c r="C128" s="23"/>
      <c r="D128" s="25"/>
      <c r="E128" s="25"/>
      <c r="F128" s="61"/>
      <c r="G128" s="56"/>
      <c r="H128" s="38"/>
      <c r="I128" s="37"/>
      <c r="J128" s="35"/>
      <c r="K128" s="34">
        <f>IF(AND(I128&gt;0,J128&gt;0),J128/I128,0)</f>
        <v>0</v>
      </c>
      <c r="L128" s="36"/>
      <c r="M128" s="35"/>
      <c r="N128" s="34">
        <f>IF(AND(L128&gt;0,M128&gt;0),M128/L128,0)</f>
        <v>0</v>
      </c>
      <c r="O128" s="33"/>
      <c r="P128" s="32"/>
      <c r="Q128" s="44"/>
      <c r="R128" s="44"/>
      <c r="S128" s="30"/>
      <c r="T128" s="43"/>
      <c r="U128" s="42"/>
    </row>
    <row r="129" spans="1:21" ht="27" customHeight="1" x14ac:dyDescent="0.15">
      <c r="A129" s="27"/>
      <c r="B129" s="61"/>
      <c r="C129" s="23"/>
      <c r="D129" s="25"/>
      <c r="E129" s="25"/>
      <c r="F129" s="61"/>
      <c r="G129" s="56"/>
      <c r="H129" s="38"/>
      <c r="I129" s="37"/>
      <c r="J129" s="35"/>
      <c r="K129" s="34">
        <f>IF(AND(I129&gt;0,J129&gt;0),J129/I129,0)</f>
        <v>0</v>
      </c>
      <c r="L129" s="36"/>
      <c r="M129" s="35"/>
      <c r="N129" s="34">
        <f>IF(AND(L129&gt;0,M129&gt;0),M129/L129,0)</f>
        <v>0</v>
      </c>
      <c r="O129" s="33"/>
      <c r="P129" s="32"/>
      <c r="Q129" s="31"/>
      <c r="R129" s="31"/>
      <c r="S129" s="30"/>
      <c r="T129" s="29"/>
      <c r="U129" s="28"/>
    </row>
    <row r="130" spans="1:21" ht="27" customHeight="1" x14ac:dyDescent="0.15">
      <c r="A130" s="27"/>
      <c r="B130" s="61"/>
      <c r="C130" s="23"/>
      <c r="D130" s="25"/>
      <c r="E130" s="25"/>
      <c r="F130" s="61"/>
      <c r="G130" s="53"/>
      <c r="H130" s="38"/>
      <c r="I130" s="37"/>
      <c r="J130" s="35"/>
      <c r="K130" s="34">
        <f>IF(AND(I130&gt;0,J130&gt;0),J130/I130,0)</f>
        <v>0</v>
      </c>
      <c r="L130" s="36"/>
      <c r="M130" s="35"/>
      <c r="N130" s="34">
        <f>IF(AND(L130&gt;0,M130&gt;0),M130/L130,0)</f>
        <v>0</v>
      </c>
      <c r="O130" s="33"/>
      <c r="P130" s="32"/>
      <c r="Q130" s="44"/>
      <c r="R130" s="44"/>
      <c r="S130" s="30"/>
      <c r="T130" s="43"/>
      <c r="U130" s="42"/>
    </row>
    <row r="131" spans="1:21" ht="27" customHeight="1" x14ac:dyDescent="0.15">
      <c r="A131" s="27"/>
      <c r="B131" s="57"/>
      <c r="C131" s="23"/>
      <c r="D131" s="25"/>
      <c r="E131" s="25"/>
      <c r="F131" s="57"/>
      <c r="G131" s="56"/>
      <c r="H131" s="38"/>
      <c r="I131" s="37"/>
      <c r="J131" s="35"/>
      <c r="K131" s="34">
        <f>IF(AND(I131&gt;0,J131&gt;0),J131/I131,0)</f>
        <v>0</v>
      </c>
      <c r="L131" s="36"/>
      <c r="M131" s="35"/>
      <c r="N131" s="34">
        <f>IF(AND(L131&gt;0,M131&gt;0),M131/L131,0)</f>
        <v>0</v>
      </c>
      <c r="O131" s="33"/>
      <c r="P131" s="32"/>
      <c r="Q131" s="31"/>
      <c r="R131" s="31"/>
      <c r="S131" s="30"/>
      <c r="T131" s="29"/>
      <c r="U131" s="28"/>
    </row>
    <row r="132" spans="1:21" ht="27" customHeight="1" x14ac:dyDescent="0.15">
      <c r="A132" s="27"/>
      <c r="B132" s="57"/>
      <c r="C132" s="23"/>
      <c r="D132" s="25"/>
      <c r="E132" s="25"/>
      <c r="F132" s="57"/>
      <c r="G132" s="56"/>
      <c r="H132" s="38"/>
      <c r="I132" s="37"/>
      <c r="J132" s="35"/>
      <c r="K132" s="34">
        <f>IF(AND(I132&gt;0,J132&gt;0),J132/I132,0)</f>
        <v>0</v>
      </c>
      <c r="L132" s="36"/>
      <c r="M132" s="35"/>
      <c r="N132" s="34">
        <f>IF(AND(L132&gt;0,M132&gt;0),M132/L132,0)</f>
        <v>0</v>
      </c>
      <c r="O132" s="33"/>
      <c r="P132" s="32"/>
      <c r="Q132" s="44"/>
      <c r="R132" s="44"/>
      <c r="S132" s="30"/>
      <c r="T132" s="43"/>
      <c r="U132" s="42"/>
    </row>
    <row r="133" spans="1:21" ht="27" customHeight="1" x14ac:dyDescent="0.15">
      <c r="A133" s="27"/>
      <c r="B133" s="57"/>
      <c r="C133" s="23"/>
      <c r="D133" s="25"/>
      <c r="E133" s="25"/>
      <c r="F133" s="57"/>
      <c r="G133" s="56"/>
      <c r="H133" s="38"/>
      <c r="I133" s="37"/>
      <c r="J133" s="35"/>
      <c r="K133" s="34">
        <f>IF(AND(I133&gt;0,J133&gt;0),J133/I133,0)</f>
        <v>0</v>
      </c>
      <c r="L133" s="36"/>
      <c r="M133" s="35"/>
      <c r="N133" s="34">
        <f>IF(AND(L133&gt;0,M133&gt;0),M133/L133,0)</f>
        <v>0</v>
      </c>
      <c r="O133" s="33"/>
      <c r="P133" s="32"/>
      <c r="Q133" s="31"/>
      <c r="R133" s="31"/>
      <c r="S133" s="30"/>
      <c r="T133" s="29"/>
      <c r="U133" s="28"/>
    </row>
    <row r="134" spans="1:21" ht="27" customHeight="1" x14ac:dyDescent="0.15">
      <c r="A134" s="27"/>
      <c r="B134" s="57"/>
      <c r="C134" s="23"/>
      <c r="D134" s="25"/>
      <c r="E134" s="25"/>
      <c r="F134" s="57"/>
      <c r="G134" s="56"/>
      <c r="H134" s="38"/>
      <c r="I134" s="37"/>
      <c r="J134" s="35"/>
      <c r="K134" s="34">
        <f>IF(AND(I134&gt;0,J134&gt;0),J134/I134,0)</f>
        <v>0</v>
      </c>
      <c r="L134" s="36"/>
      <c r="M134" s="35"/>
      <c r="N134" s="34">
        <f>IF(AND(L134&gt;0,M134&gt;0),M134/L134,0)</f>
        <v>0</v>
      </c>
      <c r="O134" s="33"/>
      <c r="P134" s="32"/>
      <c r="Q134" s="44"/>
      <c r="R134" s="44"/>
      <c r="S134" s="30"/>
      <c r="T134" s="43"/>
      <c r="U134" s="42"/>
    </row>
    <row r="135" spans="1:21" ht="27" customHeight="1" x14ac:dyDescent="0.15">
      <c r="A135" s="27"/>
      <c r="B135" s="57"/>
      <c r="C135" s="23"/>
      <c r="D135" s="25"/>
      <c r="E135" s="25"/>
      <c r="F135" s="57"/>
      <c r="G135" s="56"/>
      <c r="H135" s="38"/>
      <c r="I135" s="37"/>
      <c r="J135" s="35"/>
      <c r="K135" s="34">
        <f>IF(AND(I135&gt;0,J135&gt;0),J135/I135,0)</f>
        <v>0</v>
      </c>
      <c r="L135" s="36"/>
      <c r="M135" s="35"/>
      <c r="N135" s="34">
        <f>IF(AND(L135&gt;0,M135&gt;0),M135/L135,0)</f>
        <v>0</v>
      </c>
      <c r="O135" s="33"/>
      <c r="P135" s="32"/>
      <c r="Q135" s="31"/>
      <c r="R135" s="31"/>
      <c r="S135" s="30"/>
      <c r="T135" s="29"/>
      <c r="U135" s="28"/>
    </row>
    <row r="136" spans="1:21" ht="27" customHeight="1" x14ac:dyDescent="0.15">
      <c r="A136" s="27"/>
      <c r="B136" s="57"/>
      <c r="C136" s="23"/>
      <c r="D136" s="25"/>
      <c r="E136" s="25"/>
      <c r="F136" s="57"/>
      <c r="G136" s="56"/>
      <c r="H136" s="38"/>
      <c r="I136" s="37"/>
      <c r="J136" s="35"/>
      <c r="K136" s="34">
        <f>IF(AND(I136&gt;0,J136&gt;0),J136/I136,0)</f>
        <v>0</v>
      </c>
      <c r="L136" s="36"/>
      <c r="M136" s="35"/>
      <c r="N136" s="34">
        <f>IF(AND(L136&gt;0,M136&gt;0),M136/L136,0)</f>
        <v>0</v>
      </c>
      <c r="O136" s="33"/>
      <c r="P136" s="32"/>
      <c r="Q136" s="44"/>
      <c r="R136" s="44"/>
      <c r="S136" s="30"/>
      <c r="T136" s="43"/>
      <c r="U136" s="42"/>
    </row>
    <row r="137" spans="1:21" ht="27" customHeight="1" x14ac:dyDescent="0.15">
      <c r="A137" s="27"/>
      <c r="B137" s="57"/>
      <c r="C137" s="23"/>
      <c r="D137" s="25"/>
      <c r="E137" s="25"/>
      <c r="F137" s="57"/>
      <c r="G137" s="56"/>
      <c r="H137" s="38"/>
      <c r="I137" s="37"/>
      <c r="J137" s="35"/>
      <c r="K137" s="34">
        <f>IF(AND(I137&gt;0,J137&gt;0),J137/I137,0)</f>
        <v>0</v>
      </c>
      <c r="L137" s="36"/>
      <c r="M137" s="35"/>
      <c r="N137" s="34">
        <f>IF(AND(L137&gt;0,M137&gt;0),M137/L137,0)</f>
        <v>0</v>
      </c>
      <c r="O137" s="33"/>
      <c r="P137" s="32"/>
      <c r="Q137" s="31"/>
      <c r="R137" s="31"/>
      <c r="S137" s="30"/>
      <c r="T137" s="29"/>
      <c r="U137" s="28"/>
    </row>
    <row r="138" spans="1:21" ht="27" customHeight="1" x14ac:dyDescent="0.15">
      <c r="A138" s="27"/>
      <c r="B138" s="57"/>
      <c r="C138" s="23"/>
      <c r="D138" s="25"/>
      <c r="E138" s="25"/>
      <c r="F138" s="57"/>
      <c r="G138" s="56"/>
      <c r="H138" s="38"/>
      <c r="I138" s="37"/>
      <c r="J138" s="35"/>
      <c r="K138" s="34">
        <f>IF(AND(I138&gt;0,J138&gt;0),J138/I138,0)</f>
        <v>0</v>
      </c>
      <c r="L138" s="36"/>
      <c r="M138" s="35"/>
      <c r="N138" s="34">
        <f>IF(AND(L138&gt;0,M138&gt;0),M138/L138,0)</f>
        <v>0</v>
      </c>
      <c r="O138" s="33"/>
      <c r="P138" s="32"/>
      <c r="Q138" s="44"/>
      <c r="R138" s="44"/>
      <c r="S138" s="30"/>
      <c r="T138" s="43"/>
      <c r="U138" s="42"/>
    </row>
    <row r="139" spans="1:21" ht="27" customHeight="1" x14ac:dyDescent="0.15">
      <c r="A139" s="27"/>
      <c r="B139" s="57"/>
      <c r="C139" s="23"/>
      <c r="D139" s="25"/>
      <c r="E139" s="25"/>
      <c r="F139" s="57"/>
      <c r="G139" s="56"/>
      <c r="H139" s="38"/>
      <c r="I139" s="37"/>
      <c r="J139" s="35"/>
      <c r="K139" s="34">
        <f>IF(AND(I139&gt;0,J139&gt;0),J139/I139,0)</f>
        <v>0</v>
      </c>
      <c r="L139" s="36"/>
      <c r="M139" s="35"/>
      <c r="N139" s="34">
        <f>IF(AND(L139&gt;0,M139&gt;0),M139/L139,0)</f>
        <v>0</v>
      </c>
      <c r="O139" s="33"/>
      <c r="P139" s="32"/>
      <c r="Q139" s="31"/>
      <c r="R139" s="31"/>
      <c r="S139" s="30"/>
      <c r="T139" s="29"/>
      <c r="U139" s="28"/>
    </row>
    <row r="140" spans="1:21" ht="27" customHeight="1" x14ac:dyDescent="0.15">
      <c r="A140" s="27"/>
      <c r="B140" s="57"/>
      <c r="C140" s="23"/>
      <c r="D140" s="25"/>
      <c r="E140" s="25"/>
      <c r="F140" s="57"/>
      <c r="G140" s="56"/>
      <c r="H140" s="38"/>
      <c r="I140" s="37"/>
      <c r="J140" s="35"/>
      <c r="K140" s="34">
        <f>IF(AND(I140&gt;0,J140&gt;0),J140/I140,0)</f>
        <v>0</v>
      </c>
      <c r="L140" s="36"/>
      <c r="M140" s="35"/>
      <c r="N140" s="34">
        <f>IF(AND(L140&gt;0,M140&gt;0),M140/L140,0)</f>
        <v>0</v>
      </c>
      <c r="O140" s="33"/>
      <c r="P140" s="32"/>
      <c r="Q140" s="44"/>
      <c r="R140" s="44"/>
      <c r="S140" s="30"/>
      <c r="T140" s="43"/>
      <c r="U140" s="42"/>
    </row>
    <row r="141" spans="1:21" ht="27" customHeight="1" x14ac:dyDescent="0.15">
      <c r="A141" s="27"/>
      <c r="B141" s="57"/>
      <c r="C141" s="23"/>
      <c r="D141" s="25"/>
      <c r="E141" s="25"/>
      <c r="F141" s="57"/>
      <c r="G141" s="56"/>
      <c r="H141" s="38"/>
      <c r="I141" s="37"/>
      <c r="J141" s="35"/>
      <c r="K141" s="34">
        <f>IF(AND(I141&gt;0,J141&gt;0),J141/I141,0)</f>
        <v>0</v>
      </c>
      <c r="L141" s="36"/>
      <c r="M141" s="35"/>
      <c r="N141" s="34">
        <f>IF(AND(L141&gt;0,M141&gt;0),M141/L141,0)</f>
        <v>0</v>
      </c>
      <c r="O141" s="33"/>
      <c r="P141" s="32"/>
      <c r="Q141" s="31"/>
      <c r="R141" s="31"/>
      <c r="S141" s="30"/>
      <c r="T141" s="29"/>
      <c r="U141" s="28"/>
    </row>
    <row r="142" spans="1:21" ht="27" customHeight="1" x14ac:dyDescent="0.15">
      <c r="A142" s="27"/>
      <c r="B142" s="57"/>
      <c r="C142" s="23"/>
      <c r="D142" s="25"/>
      <c r="E142" s="25"/>
      <c r="F142" s="57"/>
      <c r="G142" s="56"/>
      <c r="H142" s="38"/>
      <c r="I142" s="37"/>
      <c r="J142" s="35"/>
      <c r="K142" s="34">
        <f>IF(AND(I142&gt;0,J142&gt;0),J142/I142,0)</f>
        <v>0</v>
      </c>
      <c r="L142" s="36"/>
      <c r="M142" s="35"/>
      <c r="N142" s="34">
        <f>IF(AND(L142&gt;0,M142&gt;0),M142/L142,0)</f>
        <v>0</v>
      </c>
      <c r="O142" s="33"/>
      <c r="P142" s="32"/>
      <c r="Q142" s="44"/>
      <c r="R142" s="44"/>
      <c r="S142" s="30"/>
      <c r="T142" s="43"/>
      <c r="U142" s="42"/>
    </row>
    <row r="143" spans="1:21" ht="27" customHeight="1" x14ac:dyDescent="0.15">
      <c r="A143" s="27"/>
      <c r="B143" s="57"/>
      <c r="C143" s="23"/>
      <c r="D143" s="25"/>
      <c r="E143" s="25"/>
      <c r="F143" s="57"/>
      <c r="G143" s="56"/>
      <c r="H143" s="38"/>
      <c r="I143" s="37"/>
      <c r="J143" s="35"/>
      <c r="K143" s="34">
        <f>IF(AND(I143&gt;0,J143&gt;0),J143/I143,0)</f>
        <v>0</v>
      </c>
      <c r="L143" s="36"/>
      <c r="M143" s="35"/>
      <c r="N143" s="34">
        <f>IF(AND(L143&gt;0,M143&gt;0),M143/L143,0)</f>
        <v>0</v>
      </c>
      <c r="O143" s="33"/>
      <c r="P143" s="32"/>
      <c r="Q143" s="31"/>
      <c r="R143" s="31"/>
      <c r="S143" s="30"/>
      <c r="T143" s="29"/>
      <c r="U143" s="28"/>
    </row>
    <row r="144" spans="1:21" ht="27" customHeight="1" x14ac:dyDescent="0.15">
      <c r="A144" s="27"/>
      <c r="B144" s="57"/>
      <c r="C144" s="23"/>
      <c r="D144" s="25"/>
      <c r="E144" s="25"/>
      <c r="F144" s="57"/>
      <c r="G144" s="56"/>
      <c r="H144" s="38"/>
      <c r="I144" s="37"/>
      <c r="J144" s="35"/>
      <c r="K144" s="34">
        <f>IF(AND(I144&gt;0,J144&gt;0),J144/I144,0)</f>
        <v>0</v>
      </c>
      <c r="L144" s="36"/>
      <c r="M144" s="35"/>
      <c r="N144" s="34">
        <f>IF(AND(L144&gt;0,M144&gt;0),M144/L144,0)</f>
        <v>0</v>
      </c>
      <c r="O144" s="33"/>
      <c r="P144" s="32"/>
      <c r="Q144" s="44"/>
      <c r="R144" s="44"/>
      <c r="S144" s="30"/>
      <c r="T144" s="43"/>
      <c r="U144" s="42"/>
    </row>
    <row r="145" spans="1:21" ht="27" customHeight="1" x14ac:dyDescent="0.15">
      <c r="A145" s="27"/>
      <c r="B145" s="59"/>
      <c r="C145" s="23"/>
      <c r="D145" s="25"/>
      <c r="E145" s="60"/>
      <c r="F145" s="59"/>
      <c r="G145" s="58"/>
      <c r="H145" s="38"/>
      <c r="I145" s="37"/>
      <c r="J145" s="35"/>
      <c r="K145" s="34">
        <f>IF(AND(I145&gt;0,J145&gt;0),J145/I145,0)</f>
        <v>0</v>
      </c>
      <c r="L145" s="36"/>
      <c r="M145" s="35"/>
      <c r="N145" s="34">
        <f>IF(AND(L145&gt;0,M145&gt;0),M145/L145,0)</f>
        <v>0</v>
      </c>
      <c r="O145" s="33"/>
      <c r="P145" s="32"/>
      <c r="Q145" s="31"/>
      <c r="R145" s="31"/>
      <c r="S145" s="30"/>
      <c r="T145" s="29"/>
      <c r="U145" s="28"/>
    </row>
    <row r="146" spans="1:21" ht="27" customHeight="1" x14ac:dyDescent="0.15">
      <c r="A146" s="27"/>
      <c r="B146" s="57"/>
      <c r="C146" s="23"/>
      <c r="D146" s="25"/>
      <c r="E146" s="25"/>
      <c r="F146" s="57"/>
      <c r="G146" s="56"/>
      <c r="H146" s="38"/>
      <c r="I146" s="37"/>
      <c r="J146" s="35"/>
      <c r="K146" s="34">
        <f>IF(AND(I146&gt;0,J146&gt;0),J146/I146,0)</f>
        <v>0</v>
      </c>
      <c r="L146" s="36"/>
      <c r="M146" s="35"/>
      <c r="N146" s="34">
        <f>IF(AND(L146&gt;0,M146&gt;0),M146/L146,0)</f>
        <v>0</v>
      </c>
      <c r="O146" s="33"/>
      <c r="P146" s="32"/>
      <c r="Q146" s="44"/>
      <c r="R146" s="44"/>
      <c r="S146" s="30"/>
      <c r="T146" s="43"/>
      <c r="U146" s="42"/>
    </row>
    <row r="147" spans="1:21" ht="27" customHeight="1" x14ac:dyDescent="0.15">
      <c r="A147" s="27"/>
      <c r="B147" s="57"/>
      <c r="C147" s="23"/>
      <c r="D147" s="25"/>
      <c r="E147" s="25"/>
      <c r="F147" s="57"/>
      <c r="G147" s="56"/>
      <c r="H147" s="38"/>
      <c r="I147" s="37"/>
      <c r="J147" s="35"/>
      <c r="K147" s="34">
        <f>IF(AND(I147&gt;0,J147&gt;0),J147/I147,0)</f>
        <v>0</v>
      </c>
      <c r="L147" s="36"/>
      <c r="M147" s="35"/>
      <c r="N147" s="34">
        <f>IF(AND(L147&gt;0,M147&gt;0),M147/L147,0)</f>
        <v>0</v>
      </c>
      <c r="O147" s="33"/>
      <c r="P147" s="32"/>
      <c r="Q147" s="44"/>
      <c r="R147" s="44"/>
      <c r="S147" s="30"/>
      <c r="T147" s="43"/>
      <c r="U147" s="42"/>
    </row>
    <row r="148" spans="1:21" ht="27" customHeight="1" x14ac:dyDescent="0.15">
      <c r="A148" s="27"/>
      <c r="B148" s="57"/>
      <c r="C148" s="23"/>
      <c r="D148" s="25"/>
      <c r="E148" s="25"/>
      <c r="F148" s="57"/>
      <c r="G148" s="56"/>
      <c r="H148" s="38"/>
      <c r="I148" s="37"/>
      <c r="J148" s="35"/>
      <c r="K148" s="34">
        <f>IF(AND(I148&gt;0,J148&gt;0),J148/I148,0)</f>
        <v>0</v>
      </c>
      <c r="L148" s="36"/>
      <c r="M148" s="35"/>
      <c r="N148" s="34">
        <f>IF(AND(L148&gt;0,M148&gt;0),M148/L148,0)</f>
        <v>0</v>
      </c>
      <c r="O148" s="33"/>
      <c r="P148" s="32"/>
      <c r="Q148" s="31"/>
      <c r="R148" s="31"/>
      <c r="S148" s="30"/>
      <c r="T148" s="29"/>
      <c r="U148" s="28"/>
    </row>
    <row r="149" spans="1:21" ht="27" customHeight="1" x14ac:dyDescent="0.15">
      <c r="A149" s="27"/>
      <c r="B149" s="57"/>
      <c r="C149" s="23"/>
      <c r="D149" s="25"/>
      <c r="E149" s="25"/>
      <c r="F149" s="57"/>
      <c r="G149" s="56"/>
      <c r="H149" s="38"/>
      <c r="I149" s="37"/>
      <c r="J149" s="35"/>
      <c r="K149" s="34">
        <f>IF(AND(I149&gt;0,J149&gt;0),J149/I149,0)</f>
        <v>0</v>
      </c>
      <c r="L149" s="36"/>
      <c r="M149" s="35"/>
      <c r="N149" s="34">
        <f>IF(AND(L149&gt;0,M149&gt;0),M149/L149,0)</f>
        <v>0</v>
      </c>
      <c r="O149" s="33"/>
      <c r="P149" s="32"/>
      <c r="Q149" s="44"/>
      <c r="R149" s="44"/>
      <c r="S149" s="30"/>
      <c r="T149" s="43"/>
      <c r="U149" s="42"/>
    </row>
    <row r="150" spans="1:21" ht="27" customHeight="1" x14ac:dyDescent="0.15">
      <c r="A150" s="27"/>
      <c r="B150" s="57"/>
      <c r="C150" s="23"/>
      <c r="D150" s="25"/>
      <c r="E150" s="25"/>
      <c r="F150" s="57"/>
      <c r="G150" s="56"/>
      <c r="H150" s="38"/>
      <c r="I150" s="37"/>
      <c r="J150" s="35"/>
      <c r="K150" s="34">
        <f>IF(AND(I150&gt;0,J150&gt;0),J150/I150,0)</f>
        <v>0</v>
      </c>
      <c r="L150" s="36"/>
      <c r="M150" s="35"/>
      <c r="N150" s="34">
        <f>IF(AND(L150&gt;0,M150&gt;0),M150/L150,0)</f>
        <v>0</v>
      </c>
      <c r="O150" s="33"/>
      <c r="P150" s="32"/>
      <c r="Q150" s="31"/>
      <c r="R150" s="31"/>
      <c r="S150" s="30"/>
      <c r="T150" s="29"/>
      <c r="U150" s="28"/>
    </row>
    <row r="151" spans="1:21" ht="27" customHeight="1" x14ac:dyDescent="0.15">
      <c r="A151" s="27"/>
      <c r="B151" s="57"/>
      <c r="C151" s="23"/>
      <c r="D151" s="25"/>
      <c r="E151" s="25"/>
      <c r="F151" s="57"/>
      <c r="G151" s="56"/>
      <c r="H151" s="38"/>
      <c r="I151" s="37"/>
      <c r="J151" s="35"/>
      <c r="K151" s="34">
        <f>IF(AND(I151&gt;0,J151&gt;0),J151/I151,0)</f>
        <v>0</v>
      </c>
      <c r="L151" s="36"/>
      <c r="M151" s="35"/>
      <c r="N151" s="34">
        <f>IF(AND(L151&gt;0,M151&gt;0),M151/L151,0)</f>
        <v>0</v>
      </c>
      <c r="O151" s="33"/>
      <c r="P151" s="32"/>
      <c r="Q151" s="44"/>
      <c r="R151" s="44"/>
      <c r="S151" s="30"/>
      <c r="T151" s="43"/>
      <c r="U151" s="42"/>
    </row>
    <row r="152" spans="1:21" ht="27" customHeight="1" x14ac:dyDescent="0.15">
      <c r="A152" s="27"/>
      <c r="B152" s="54"/>
      <c r="C152" s="55"/>
      <c r="D152" s="25"/>
      <c r="E152" s="25"/>
      <c r="F152" s="54"/>
      <c r="G152" s="53"/>
      <c r="H152" s="38"/>
      <c r="I152" s="37"/>
      <c r="J152" s="35"/>
      <c r="K152" s="34">
        <f>IF(AND(I152&gt;0,J152&gt;0),J152/I152,0)</f>
        <v>0</v>
      </c>
      <c r="L152" s="36"/>
      <c r="M152" s="35"/>
      <c r="N152" s="34">
        <f>IF(AND(L152&gt;0,M152&gt;0),M152/L152,0)</f>
        <v>0</v>
      </c>
      <c r="O152" s="33"/>
      <c r="P152" s="32"/>
      <c r="Q152" s="31"/>
      <c r="R152" s="31"/>
      <c r="S152" s="30"/>
      <c r="T152" s="29"/>
      <c r="U152" s="28"/>
    </row>
    <row r="153" spans="1:21" ht="27" customHeight="1" x14ac:dyDescent="0.15">
      <c r="A153" s="27"/>
      <c r="B153" s="57"/>
      <c r="C153" s="23"/>
      <c r="D153" s="25"/>
      <c r="E153" s="25"/>
      <c r="F153" s="57"/>
      <c r="G153" s="56"/>
      <c r="H153" s="38"/>
      <c r="I153" s="37"/>
      <c r="J153" s="35"/>
      <c r="K153" s="34">
        <f>IF(AND(I153&gt;0,J153&gt;0),J153/I153,0)</f>
        <v>0</v>
      </c>
      <c r="L153" s="36"/>
      <c r="M153" s="35"/>
      <c r="N153" s="34">
        <f>IF(AND(L153&gt;0,M153&gt;0),M153/L153,0)</f>
        <v>0</v>
      </c>
      <c r="O153" s="33"/>
      <c r="P153" s="32"/>
      <c r="Q153" s="44"/>
      <c r="R153" s="44"/>
      <c r="S153" s="30"/>
      <c r="T153" s="43"/>
      <c r="U153" s="42"/>
    </row>
    <row r="154" spans="1:21" ht="27" customHeight="1" x14ac:dyDescent="0.15">
      <c r="A154" s="27"/>
      <c r="B154" s="57"/>
      <c r="C154" s="23"/>
      <c r="D154" s="25"/>
      <c r="E154" s="25"/>
      <c r="F154" s="57"/>
      <c r="G154" s="56"/>
      <c r="H154" s="38"/>
      <c r="I154" s="37"/>
      <c r="J154" s="35"/>
      <c r="K154" s="34">
        <f>IF(AND(I154&gt;0,J154&gt;0),J154/I154,0)</f>
        <v>0</v>
      </c>
      <c r="L154" s="36"/>
      <c r="M154" s="35"/>
      <c r="N154" s="34">
        <f>IF(AND(L154&gt;0,M154&gt;0),M154/L154,0)</f>
        <v>0</v>
      </c>
      <c r="O154" s="33"/>
      <c r="P154" s="32"/>
      <c r="Q154" s="31"/>
      <c r="R154" s="31"/>
      <c r="S154" s="30"/>
      <c r="T154" s="29"/>
      <c r="U154" s="28"/>
    </row>
    <row r="155" spans="1:21" ht="27" customHeight="1" x14ac:dyDescent="0.15">
      <c r="A155" s="27"/>
      <c r="B155" s="57"/>
      <c r="C155" s="23"/>
      <c r="D155" s="25"/>
      <c r="E155" s="25"/>
      <c r="F155" s="57"/>
      <c r="G155" s="56"/>
      <c r="H155" s="38"/>
      <c r="I155" s="37"/>
      <c r="J155" s="35"/>
      <c r="K155" s="34">
        <f>IF(AND(I155&gt;0,J155&gt;0),J155/I155,0)</f>
        <v>0</v>
      </c>
      <c r="L155" s="36"/>
      <c r="M155" s="35"/>
      <c r="N155" s="34">
        <f>IF(AND(L155&gt;0,M155&gt;0),M155/L155,0)</f>
        <v>0</v>
      </c>
      <c r="O155" s="33"/>
      <c r="P155" s="32"/>
      <c r="Q155" s="44"/>
      <c r="R155" s="44"/>
      <c r="S155" s="30"/>
      <c r="T155" s="43"/>
      <c r="U155" s="42"/>
    </row>
    <row r="156" spans="1:21" ht="27" customHeight="1" x14ac:dyDescent="0.15">
      <c r="A156" s="27"/>
      <c r="B156" s="57"/>
      <c r="C156" s="23"/>
      <c r="D156" s="25"/>
      <c r="E156" s="25"/>
      <c r="F156" s="57"/>
      <c r="G156" s="56"/>
      <c r="H156" s="38"/>
      <c r="I156" s="37"/>
      <c r="J156" s="35"/>
      <c r="K156" s="34">
        <f>IF(AND(I156&gt;0,J156&gt;0),J156/I156,0)</f>
        <v>0</v>
      </c>
      <c r="L156" s="36"/>
      <c r="M156" s="35"/>
      <c r="N156" s="34">
        <f>IF(AND(L156&gt;0,M156&gt;0),M156/L156,0)</f>
        <v>0</v>
      </c>
      <c r="O156" s="33"/>
      <c r="P156" s="32"/>
      <c r="Q156" s="31"/>
      <c r="R156" s="31"/>
      <c r="S156" s="30"/>
      <c r="T156" s="29"/>
      <c r="U156" s="28"/>
    </row>
    <row r="157" spans="1:21" ht="27" customHeight="1" x14ac:dyDescent="0.15">
      <c r="A157" s="27"/>
      <c r="B157" s="57"/>
      <c r="C157" s="23"/>
      <c r="D157" s="25"/>
      <c r="E157" s="25"/>
      <c r="F157" s="57"/>
      <c r="G157" s="56"/>
      <c r="H157" s="38"/>
      <c r="I157" s="37"/>
      <c r="J157" s="35"/>
      <c r="K157" s="34">
        <f>IF(AND(I157&gt;0,J157&gt;0),J157/I157,0)</f>
        <v>0</v>
      </c>
      <c r="L157" s="36"/>
      <c r="M157" s="35"/>
      <c r="N157" s="34">
        <f>IF(AND(L157&gt;0,M157&gt;0),M157/L157,0)</f>
        <v>0</v>
      </c>
      <c r="O157" s="33"/>
      <c r="P157" s="32"/>
      <c r="Q157" s="44"/>
      <c r="R157" s="44"/>
      <c r="S157" s="30"/>
      <c r="T157" s="43"/>
      <c r="U157" s="42"/>
    </row>
    <row r="158" spans="1:21" ht="27" customHeight="1" x14ac:dyDescent="0.15">
      <c r="A158" s="27"/>
      <c r="B158" s="57"/>
      <c r="C158" s="23"/>
      <c r="D158" s="25"/>
      <c r="E158" s="25"/>
      <c r="F158" s="57"/>
      <c r="G158" s="56"/>
      <c r="H158" s="38"/>
      <c r="I158" s="37"/>
      <c r="J158" s="35"/>
      <c r="K158" s="34">
        <f>IF(AND(I158&gt;0,J158&gt;0),J158/I158,0)</f>
        <v>0</v>
      </c>
      <c r="L158" s="36"/>
      <c r="M158" s="35"/>
      <c r="N158" s="34">
        <f>IF(AND(L158&gt;0,M158&gt;0),M158/L158,0)</f>
        <v>0</v>
      </c>
      <c r="O158" s="33"/>
      <c r="P158" s="32"/>
      <c r="Q158" s="31"/>
      <c r="R158" s="31"/>
      <c r="S158" s="30"/>
      <c r="T158" s="29"/>
      <c r="U158" s="28"/>
    </row>
    <row r="159" spans="1:21" ht="27" customHeight="1" x14ac:dyDescent="0.15">
      <c r="A159" s="27"/>
      <c r="B159" s="57"/>
      <c r="C159" s="23"/>
      <c r="D159" s="25"/>
      <c r="E159" s="25"/>
      <c r="F159" s="57"/>
      <c r="G159" s="56"/>
      <c r="H159" s="38"/>
      <c r="I159" s="37"/>
      <c r="J159" s="35"/>
      <c r="K159" s="34">
        <f>IF(AND(I159&gt;0,J159&gt;0),J159/I159,0)</f>
        <v>0</v>
      </c>
      <c r="L159" s="36"/>
      <c r="M159" s="35"/>
      <c r="N159" s="34">
        <f>IF(AND(L159&gt;0,M159&gt;0),M159/L159,0)</f>
        <v>0</v>
      </c>
      <c r="O159" s="33"/>
      <c r="P159" s="32"/>
      <c r="Q159" s="44"/>
      <c r="R159" s="44"/>
      <c r="S159" s="30"/>
      <c r="T159" s="43"/>
      <c r="U159" s="42"/>
    </row>
    <row r="160" spans="1:21" ht="27" customHeight="1" x14ac:dyDescent="0.15">
      <c r="A160" s="27"/>
      <c r="B160" s="57"/>
      <c r="C160" s="23"/>
      <c r="D160" s="25"/>
      <c r="E160" s="25"/>
      <c r="F160" s="57"/>
      <c r="G160" s="56"/>
      <c r="H160" s="38"/>
      <c r="I160" s="37"/>
      <c r="J160" s="35"/>
      <c r="K160" s="34">
        <f>IF(AND(I160&gt;0,J160&gt;0),J160/I160,0)</f>
        <v>0</v>
      </c>
      <c r="L160" s="36"/>
      <c r="M160" s="35"/>
      <c r="N160" s="34">
        <f>IF(AND(L160&gt;0,M160&gt;0),M160/L160,0)</f>
        <v>0</v>
      </c>
      <c r="O160" s="33"/>
      <c r="P160" s="32"/>
      <c r="Q160" s="31"/>
      <c r="R160" s="31"/>
      <c r="S160" s="30"/>
      <c r="T160" s="29"/>
      <c r="U160" s="28"/>
    </row>
    <row r="161" spans="1:21" ht="27" customHeight="1" x14ac:dyDescent="0.15">
      <c r="A161" s="27"/>
      <c r="B161" s="54"/>
      <c r="C161" s="55"/>
      <c r="D161" s="25"/>
      <c r="E161" s="25"/>
      <c r="F161" s="54"/>
      <c r="G161" s="53"/>
      <c r="H161" s="52"/>
      <c r="I161" s="51"/>
      <c r="J161" s="50"/>
      <c r="K161" s="49">
        <f>IF(AND(I161&gt;0,J161&gt;0),J161/I161,0)</f>
        <v>0</v>
      </c>
      <c r="L161" s="51"/>
      <c r="M161" s="50"/>
      <c r="N161" s="49">
        <f>IF(AND(L161&gt;0,M161&gt;0),M161/L161,0)</f>
        <v>0</v>
      </c>
      <c r="O161" s="48"/>
      <c r="P161" s="47"/>
      <c r="Q161" s="44"/>
      <c r="R161" s="44"/>
      <c r="S161" s="30"/>
      <c r="T161" s="43"/>
      <c r="U161" s="42"/>
    </row>
    <row r="162" spans="1:21" ht="27" customHeight="1" x14ac:dyDescent="0.15">
      <c r="A162" s="27"/>
      <c r="B162" s="54"/>
      <c r="C162" s="55"/>
      <c r="D162" s="25"/>
      <c r="E162" s="25"/>
      <c r="F162" s="54"/>
      <c r="G162" s="53"/>
      <c r="H162" s="52"/>
      <c r="I162" s="51"/>
      <c r="J162" s="50"/>
      <c r="K162" s="49">
        <f>IF(AND(I162&gt;0,J162&gt;0),J162/I162,0)</f>
        <v>0</v>
      </c>
      <c r="L162" s="51"/>
      <c r="M162" s="50"/>
      <c r="N162" s="49">
        <f>IF(AND(L162&gt;0,M162&gt;0),M162/L162,0)</f>
        <v>0</v>
      </c>
      <c r="O162" s="48"/>
      <c r="P162" s="47"/>
      <c r="Q162" s="31"/>
      <c r="R162" s="31"/>
      <c r="S162" s="30"/>
      <c r="T162" s="29"/>
      <c r="U162" s="28"/>
    </row>
    <row r="163" spans="1:21" ht="27" customHeight="1" x14ac:dyDescent="0.15">
      <c r="A163" s="27"/>
      <c r="B163" s="40"/>
      <c r="C163" s="46"/>
      <c r="D163" s="25"/>
      <c r="E163" s="25"/>
      <c r="F163" s="40"/>
      <c r="G163" s="45"/>
      <c r="H163" s="38"/>
      <c r="I163" s="37"/>
      <c r="J163" s="35"/>
      <c r="K163" s="34">
        <f>IF(AND(I163&gt;0,J163&gt;0),J163/I163,0)</f>
        <v>0</v>
      </c>
      <c r="L163" s="36"/>
      <c r="M163" s="35"/>
      <c r="N163" s="34">
        <f>IF(AND(L163&gt;0,M163&gt;0),M163/L163,0)</f>
        <v>0</v>
      </c>
      <c r="O163" s="33"/>
      <c r="P163" s="32"/>
      <c r="Q163" s="44"/>
      <c r="R163" s="44"/>
      <c r="S163" s="30"/>
      <c r="T163" s="43"/>
      <c r="U163" s="42"/>
    </row>
    <row r="164" spans="1:21" ht="27" customHeight="1" x14ac:dyDescent="0.15">
      <c r="A164" s="27"/>
      <c r="B164" s="40"/>
      <c r="C164" s="41"/>
      <c r="D164" s="25"/>
      <c r="E164" s="25"/>
      <c r="F164" s="40"/>
      <c r="G164" s="39"/>
      <c r="H164" s="38"/>
      <c r="I164" s="37"/>
      <c r="J164" s="35"/>
      <c r="K164" s="34">
        <f>IF(AND(I164&gt;0,J164&gt;0),J164/I164,0)</f>
        <v>0</v>
      </c>
      <c r="L164" s="36"/>
      <c r="M164" s="35"/>
      <c r="N164" s="34">
        <f>IF(AND(L164&gt;0,M164&gt;0),M164/L164,0)</f>
        <v>0</v>
      </c>
      <c r="O164" s="33"/>
      <c r="P164" s="32"/>
      <c r="Q164" s="31"/>
      <c r="R164" s="31"/>
      <c r="S164" s="30"/>
      <c r="T164" s="29"/>
      <c r="U164" s="28"/>
    </row>
    <row r="165" spans="1:21" ht="27" customHeight="1" thickBot="1" x14ac:dyDescent="0.2">
      <c r="A165" s="27"/>
      <c r="B165" s="24"/>
      <c r="C165" s="26"/>
      <c r="D165" s="25"/>
      <c r="E165" s="25"/>
      <c r="F165" s="24"/>
      <c r="G165" s="23"/>
      <c r="H165" s="22"/>
      <c r="I165" s="21"/>
      <c r="J165" s="20"/>
      <c r="K165" s="17">
        <f>IF(AND(I165&gt;0,J165&gt;0),J165/I165,0)</f>
        <v>0</v>
      </c>
      <c r="L165" s="19"/>
      <c r="M165" s="18"/>
      <c r="N165" s="17">
        <f>IF(AND(L165&gt;0,M165&gt;0),M165/L165,0)</f>
        <v>0</v>
      </c>
      <c r="O165" s="16"/>
      <c r="P165" s="15"/>
      <c r="Q165" s="14"/>
      <c r="R165" s="14"/>
      <c r="S165" s="13"/>
      <c r="T165" s="12"/>
      <c r="U165" s="11"/>
    </row>
    <row r="166" spans="1:21" ht="15" customHeight="1" x14ac:dyDescent="0.15">
      <c r="B166" t="s">
        <v>0</v>
      </c>
      <c r="C166" s="4"/>
      <c r="D166" s="9">
        <f>COUNTIF(D5:D165,1)</f>
        <v>0</v>
      </c>
      <c r="E166" s="9"/>
      <c r="G166" s="4">
        <f>COUNTA(G5:G165)</f>
        <v>1</v>
      </c>
      <c r="H166" s="3">
        <f>SUM(H5:H165)</f>
        <v>10</v>
      </c>
      <c r="I166" s="3">
        <f>SUM(I5:I165)</f>
        <v>150</v>
      </c>
      <c r="J166" s="3">
        <f>SUM(J5:J165)</f>
        <v>5950476</v>
      </c>
      <c r="K166" s="10">
        <f>IF(AND(I166&gt;0,J166&gt;0),J166/I166,0)</f>
        <v>39669.839999999997</v>
      </c>
      <c r="L166" s="3">
        <f>SUM(L5:L165)</f>
        <v>11722.5</v>
      </c>
      <c r="M166" s="3">
        <f>SUM(M5:M165)</f>
        <v>5950476</v>
      </c>
      <c r="N166" s="10">
        <f>IF(AND(L166&gt;0,M166&gt;0),M166/L166,0)</f>
        <v>507.61151631477929</v>
      </c>
    </row>
    <row r="167" spans="1:21" ht="15" customHeight="1" x14ac:dyDescent="0.15">
      <c r="D167" s="9">
        <f>COUNTIF(D5:D165,2)</f>
        <v>0</v>
      </c>
      <c r="E167" s="9"/>
      <c r="F167" s="9"/>
    </row>
    <row r="168" spans="1:21" ht="15" customHeight="1" x14ac:dyDescent="0.15">
      <c r="D168" s="9">
        <f>COUNTIF(D5:D165,3)</f>
        <v>0</v>
      </c>
      <c r="E168" s="9"/>
      <c r="F168" s="8"/>
      <c r="G168" s="8"/>
      <c r="H168" s="3">
        <f>COUNTA(H5:H165)</f>
        <v>1</v>
      </c>
    </row>
    <row r="169" spans="1:21" ht="15" customHeight="1" x14ac:dyDescent="0.15">
      <c r="D169" s="9">
        <f>COUNTIF(D5:D165,4)</f>
        <v>1</v>
      </c>
      <c r="E169" s="9"/>
      <c r="F169" s="8"/>
      <c r="G169" s="8"/>
    </row>
    <row r="170" spans="1:21" ht="15" customHeight="1" x14ac:dyDescent="0.15">
      <c r="D170" s="9">
        <f>COUNTIF(D5:D165,5)</f>
        <v>0</v>
      </c>
      <c r="E170" s="9"/>
      <c r="F170" s="8"/>
      <c r="G170" s="8"/>
    </row>
    <row r="171" spans="1:21" ht="15" customHeight="1" x14ac:dyDescent="0.15">
      <c r="D171" s="9">
        <f>COUNTIF(D5:D165,6)</f>
        <v>0</v>
      </c>
      <c r="E171" s="9"/>
      <c r="F171" s="8"/>
      <c r="G171" s="8"/>
    </row>
    <row r="172" spans="1:21" ht="15" customHeight="1" x14ac:dyDescent="0.15">
      <c r="D172" s="9"/>
      <c r="E172" s="9"/>
      <c r="F172" s="9"/>
    </row>
    <row r="173" spans="1:21" ht="15" customHeight="1" x14ac:dyDescent="0.15">
      <c r="D173" s="9"/>
      <c r="E173" s="9"/>
      <c r="F173" s="8"/>
    </row>
    <row r="174" spans="1:21" ht="15" customHeight="1" x14ac:dyDescent="0.15">
      <c r="D174" s="9"/>
      <c r="E174" s="9"/>
      <c r="F174" s="8"/>
    </row>
    <row r="175" spans="1:21" ht="15" customHeight="1" x14ac:dyDescent="0.15"/>
    <row r="176" spans="1:21" ht="15" customHeight="1" x14ac:dyDescent="0.15"/>
    <row r="177" spans="22:22" ht="15" customHeight="1" x14ac:dyDescent="0.15">
      <c r="V177" s="7"/>
    </row>
    <row r="178" spans="22:22" ht="15" customHeight="1" x14ac:dyDescent="0.15"/>
    <row r="179" spans="22:22" ht="15" customHeight="1" x14ac:dyDescent="0.15"/>
    <row r="180" spans="22:22" ht="15" customHeight="1" x14ac:dyDescent="0.15"/>
    <row r="181" spans="22:22" ht="15" customHeight="1" x14ac:dyDescent="0.15"/>
    <row r="182" spans="22:22" ht="15" customHeight="1" x14ac:dyDescent="0.15"/>
    <row r="183" spans="22:22" ht="15" customHeight="1" x14ac:dyDescent="0.15"/>
    <row r="184" spans="22:22" ht="15" customHeight="1" x14ac:dyDescent="0.15"/>
    <row r="185" spans="22:22" ht="15" customHeight="1" x14ac:dyDescent="0.15"/>
    <row r="186" spans="22:22" ht="15" customHeight="1" x14ac:dyDescent="0.15"/>
    <row r="187" spans="22:22" ht="15" customHeight="1" x14ac:dyDescent="0.15"/>
    <row r="188" spans="22:22" ht="15" customHeight="1" x14ac:dyDescent="0.15"/>
    <row r="189" spans="22:22" ht="15" customHeight="1" x14ac:dyDescent="0.15"/>
    <row r="190" spans="22:22" ht="15" customHeight="1" x14ac:dyDescent="0.15"/>
    <row r="191" spans="22:22" ht="15" customHeight="1" x14ac:dyDescent="0.15"/>
    <row r="192" spans="22:2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spans="22:22" ht="15" customHeight="1" x14ac:dyDescent="0.15"/>
    <row r="210" spans="22:22" ht="15" customHeight="1" x14ac:dyDescent="0.15"/>
    <row r="211" spans="22:22" ht="15" customHeight="1" x14ac:dyDescent="0.15">
      <c r="V211" s="6"/>
    </row>
    <row r="212" spans="22:22" ht="15" customHeight="1" x14ac:dyDescent="0.15"/>
    <row r="213" spans="22:22" ht="15" customHeight="1" x14ac:dyDescent="0.15"/>
    <row r="214" spans="22:22" ht="15" customHeight="1" x14ac:dyDescent="0.15"/>
    <row r="215" spans="22:22" ht="15" customHeight="1" x14ac:dyDescent="0.15"/>
    <row r="216" spans="22:22" ht="15" customHeight="1" x14ac:dyDescent="0.15"/>
    <row r="217" spans="22:22" ht="15" customHeight="1" x14ac:dyDescent="0.15"/>
    <row r="218" spans="22:22" ht="15" customHeight="1" x14ac:dyDescent="0.15"/>
    <row r="219" spans="22:22" ht="15" customHeight="1" x14ac:dyDescent="0.15"/>
    <row r="220" spans="22:22" ht="15" customHeight="1" x14ac:dyDescent="0.15"/>
    <row r="221" spans="22:22" ht="15" customHeight="1" x14ac:dyDescent="0.15"/>
    <row r="222" spans="22:22" ht="15" customHeight="1" x14ac:dyDescent="0.15"/>
    <row r="223" spans="22:22" ht="15" customHeight="1" x14ac:dyDescent="0.15"/>
    <row r="224" spans="22:22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</sheetData>
  <mergeCells count="15">
    <mergeCell ref="C2:C4"/>
    <mergeCell ref="D2:D4"/>
    <mergeCell ref="E2:E4"/>
    <mergeCell ref="O2:O4"/>
    <mergeCell ref="Q3:S3"/>
    <mergeCell ref="P2:P4"/>
    <mergeCell ref="Q2:U2"/>
    <mergeCell ref="T3:U3"/>
    <mergeCell ref="A2:A4"/>
    <mergeCell ref="B2:B4"/>
    <mergeCell ref="H2:N2"/>
    <mergeCell ref="I3:K3"/>
    <mergeCell ref="L3:N3"/>
    <mergeCell ref="G2:G4"/>
    <mergeCell ref="F2:F4"/>
  </mergeCells>
  <phoneticPr fontId="2"/>
  <dataValidations count="3"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65" xr:uid="{00000000-0002-0000-0500-000002000000}">
      <formula1>$V$5:$V$10</formula1>
    </dataValidation>
    <dataValidation type="list" allowBlank="1" showInputMessage="1" showErrorMessage="1" sqref="T5:T165 O5:O165 Q5:R165" xr:uid="{00000000-0002-0000-0500-000001000000}">
      <formula1>"○"</formula1>
    </dataValidation>
    <dataValidation imeMode="on" allowBlank="1" showInputMessage="1" showErrorMessage="1" sqref="G93:G95 G97 G100:G103 G106:G113 G6:G87" xr:uid="{00000000-0002-0000-0500-000000000000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fitToHeight="0" orientation="landscape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就労B型</vt:lpstr>
      <vt:lpstr>就労B型!Print_Area</vt:lpstr>
      <vt:lpstr>就労B型!Print_Titles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Believe01</dc:creator>
  <cp:lastModifiedBy>Believe01</cp:lastModifiedBy>
  <dcterms:created xsi:type="dcterms:W3CDTF">2023-07-26T05:35:41Z</dcterms:created>
  <dcterms:modified xsi:type="dcterms:W3CDTF">2023-07-26T05:37:06Z</dcterms:modified>
</cp:coreProperties>
</file>